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2240" tabRatio="883" activeTab="4"/>
  </bookViews>
  <sheets>
    <sheet name="ผ.๐๒(๖)" sheetId="13" r:id="rId1"/>
    <sheet name="ผ.๐๒(๒)" sheetId="1" r:id="rId2"/>
    <sheet name="ผ.๐๒(๓)" sheetId="12" r:id="rId3"/>
    <sheet name="ผ ๐๒ (๔)" sheetId="10" r:id="rId4"/>
    <sheet name="ผ ๐๑" sheetId="7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" i="7" l="1"/>
  <c r="L12" i="7"/>
  <c r="M9" i="7"/>
  <c r="L9" i="7"/>
  <c r="F50" i="13"/>
  <c r="I79" i="13"/>
  <c r="F79" i="13"/>
  <c r="F26" i="12"/>
  <c r="F53" i="12"/>
  <c r="E78" i="10" l="1"/>
  <c r="F78" i="10"/>
  <c r="G78" i="10"/>
  <c r="H78" i="10"/>
  <c r="I78" i="10"/>
  <c r="E102" i="10"/>
  <c r="F102" i="10"/>
  <c r="G102" i="10"/>
  <c r="H102" i="10"/>
  <c r="I156" i="12"/>
  <c r="H156" i="12"/>
  <c r="G156" i="12"/>
  <c r="F156" i="12"/>
  <c r="E156" i="12"/>
  <c r="I130" i="12"/>
  <c r="H130" i="12"/>
  <c r="G130" i="12"/>
  <c r="F130" i="12"/>
  <c r="E130" i="12"/>
  <c r="I104" i="12"/>
  <c r="H104" i="12"/>
  <c r="G104" i="12"/>
  <c r="F104" i="12"/>
  <c r="E104" i="12"/>
  <c r="E79" i="1" l="1"/>
  <c r="H183" i="1" l="1"/>
  <c r="G183" i="1"/>
  <c r="F183" i="1"/>
  <c r="E183" i="1"/>
  <c r="H105" i="1"/>
  <c r="G105" i="1"/>
  <c r="F105" i="1"/>
  <c r="E105" i="1"/>
  <c r="H50" i="1"/>
  <c r="G50" i="1"/>
  <c r="F50" i="1"/>
  <c r="E50" i="1"/>
  <c r="G23" i="1" l="1"/>
  <c r="I133" i="1" l="1"/>
  <c r="I156" i="1" l="1"/>
  <c r="H133" i="1"/>
  <c r="G133" i="1"/>
  <c r="F133" i="1"/>
  <c r="E133" i="1"/>
  <c r="I26" i="13" l="1"/>
  <c r="H26" i="13"/>
  <c r="G26" i="13"/>
  <c r="F26" i="13"/>
  <c r="E26" i="13"/>
  <c r="I77" i="12"/>
  <c r="I53" i="12"/>
  <c r="I26" i="12"/>
  <c r="I23" i="10" l="1"/>
  <c r="H50" i="10"/>
  <c r="G50" i="10"/>
  <c r="F50" i="10"/>
  <c r="E50" i="10"/>
  <c r="I50" i="10"/>
  <c r="H23" i="1" l="1"/>
  <c r="F23" i="1"/>
  <c r="E23" i="1"/>
  <c r="H79" i="13" l="1"/>
  <c r="G79" i="13"/>
  <c r="E79" i="13"/>
  <c r="H50" i="13"/>
  <c r="G50" i="13"/>
  <c r="E50" i="13"/>
  <c r="H77" i="12"/>
  <c r="G77" i="12"/>
  <c r="F77" i="12"/>
  <c r="E77" i="12"/>
  <c r="H53" i="12"/>
  <c r="G53" i="12"/>
  <c r="E53" i="12"/>
  <c r="H26" i="12"/>
  <c r="G26" i="12"/>
  <c r="E26" i="12"/>
  <c r="H23" i="10" l="1"/>
  <c r="G23" i="10"/>
  <c r="F23" i="10"/>
  <c r="E23" i="10"/>
  <c r="H156" i="1" l="1"/>
  <c r="G156" i="1"/>
  <c r="F156" i="1"/>
  <c r="E156" i="1"/>
  <c r="H79" i="1"/>
  <c r="G79" i="1"/>
  <c r="F79" i="1"/>
</calcChain>
</file>

<file path=xl/sharedStrings.xml><?xml version="1.0" encoding="utf-8"?>
<sst xmlns="http://schemas.openxmlformats.org/spreadsheetml/2006/main" count="1396" uniqueCount="358">
  <si>
    <t>รายละเอียดโครงการพัฒนา</t>
  </si>
  <si>
    <t>เทศบาลตำบลควนเสาธง</t>
  </si>
  <si>
    <t>ที่</t>
  </si>
  <si>
    <t>โครงการ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</si>
  <si>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</si>
  <si>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</si>
  <si>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</si>
  <si>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</si>
  <si>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บาท</t>
  </si>
  <si>
    <t>ตัวชี้วัด</t>
  </si>
  <si>
    <t>ผลที่คาดว่า</t>
  </si>
  <si>
    <t>(KPI)</t>
  </si>
  <si>
    <t>จะได้รับ</t>
  </si>
  <si>
    <t>หน่วยงาน</t>
  </si>
  <si>
    <t>รับผิดชอบ</t>
  </si>
  <si>
    <t>มาตรฐาน</t>
  </si>
  <si>
    <t xml:space="preserve">กว้าง ๔ เมตร  </t>
  </si>
  <si>
    <t>-</t>
  </si>
  <si>
    <t>กองช่าง</t>
  </si>
  <si>
    <t xml:space="preserve">กว้าง ๕ เมตร  </t>
  </si>
  <si>
    <t>รวม</t>
  </si>
  <si>
    <t xml:space="preserve"> </t>
  </si>
  <si>
    <t>๑๐๐ เมตร</t>
  </si>
  <si>
    <t>เพิ่มเส้นทาง</t>
  </si>
  <si>
    <t>การจราจร</t>
  </si>
  <si>
    <t>เมตร</t>
  </si>
  <si>
    <t>เพิ่มขึ้น</t>
  </si>
  <si>
    <t>๒๐๐ เมตร</t>
  </si>
  <si>
    <t>มีถนน</t>
  </si>
  <si>
    <t>เพื่อป้องกัน</t>
  </si>
  <si>
    <t>๒  โครงการ</t>
  </si>
  <si>
    <t>ประชาชน</t>
  </si>
  <si>
    <t>จำนวนโครงการ</t>
  </si>
  <si>
    <t>งบประมาณ (บาท)</t>
  </si>
  <si>
    <t>รวมทั้งสิ้น</t>
  </si>
  <si>
    <t>จำนวน</t>
  </si>
  <si>
    <t>หมู่บ้าน</t>
  </si>
  <si>
    <t>เพียงพอ</t>
  </si>
  <si>
    <t>มากขึ้น</t>
  </si>
  <si>
    <t>ปรับปรุง</t>
  </si>
  <si>
    <t>การเกษตร</t>
  </si>
  <si>
    <t xml:space="preserve">จำนวน  </t>
  </si>
  <si>
    <t>มีความรู้</t>
  </si>
  <si>
    <t>สำนักปลัด</t>
  </si>
  <si>
    <t>ปีละครั้ง</t>
  </si>
  <si>
    <t>เพื่อส่งเสริม</t>
  </si>
  <si>
    <t>เพื่อให้ความรู้</t>
  </si>
  <si>
    <t>และป้องกัน</t>
  </si>
  <si>
    <t>การแพร่</t>
  </si>
  <si>
    <t>ระบาดของ</t>
  </si>
  <si>
    <t>แก่ประชาชน</t>
  </si>
  <si>
    <t>และลด</t>
  </si>
  <si>
    <t>ระบาด</t>
  </si>
  <si>
    <t>ของโรค</t>
  </si>
  <si>
    <t>ให้ประชาชน</t>
  </si>
  <si>
    <t>งบประมาณ</t>
  </si>
  <si>
    <t>สำนักปลัดฯ</t>
  </si>
  <si>
    <t>๑ แห่ง</t>
  </si>
  <si>
    <t>เพื่อเพิ่มมูลค่า</t>
  </si>
  <si>
    <t>ดำเนินการในพื้นที่</t>
  </si>
  <si>
    <t>สามารถเพิ่ม</t>
  </si>
  <si>
    <t>ออกกำลังกาย</t>
  </si>
  <si>
    <t>จัดกิจกรรมการ</t>
  </si>
  <si>
    <t>ลดปริมาณ</t>
  </si>
  <si>
    <t>อนุรักษ์</t>
  </si>
  <si>
    <t xml:space="preserve">      ๕.๒  แผนงานการเกษตร</t>
  </si>
  <si>
    <t>เพื่อเพิ่มแหล่ง</t>
  </si>
  <si>
    <t>กักเก็บน้ำเพื่อ</t>
  </si>
  <si>
    <t>๑ จุด</t>
  </si>
  <si>
    <t>เพื่อการเกษตร</t>
  </si>
  <si>
    <t>ประชาชนมีน้ำ</t>
  </si>
  <si>
    <t>กองการศึกษา</t>
  </si>
  <si>
    <t xml:space="preserve">จำนวน </t>
  </si>
  <si>
    <t>ส่งเสริมกิจกรรม</t>
  </si>
  <si>
    <t>เพื่อส่งเสริมให้</t>
  </si>
  <si>
    <t>สภาพแวดล้อม</t>
  </si>
  <si>
    <t>มีพัฒนาการ</t>
  </si>
  <si>
    <t>สมวัย</t>
  </si>
  <si>
    <t>กองการ</t>
  </si>
  <si>
    <t>ศึกษา</t>
  </si>
  <si>
    <t xml:space="preserve">        แผนงานสาธารณสุข</t>
  </si>
  <si>
    <t xml:space="preserve">       แผนงานเคหะและชุมชน</t>
  </si>
  <si>
    <t>ป้องกัน</t>
  </si>
  <si>
    <t xml:space="preserve">        แผนงานการเกษตร</t>
  </si>
  <si>
    <t xml:space="preserve">       แผนงานการเกษตร</t>
  </si>
  <si>
    <t>ประชาชน  จำนวน</t>
  </si>
  <si>
    <t>ปริมาณพื้นที่</t>
  </si>
  <si>
    <t xml:space="preserve">       แผนงานศาสนาวัฒนธรรมและนันทนาการ</t>
  </si>
  <si>
    <t>๒ โครงการ</t>
  </si>
  <si>
    <t>ประชาชนมี</t>
  </si>
  <si>
    <t>ครั้ง</t>
  </si>
  <si>
    <t>แผนงานอุตสาหกรรมและการโยธา</t>
  </si>
  <si>
    <t>เพื่อเพิ่มพื้นที่</t>
  </si>
  <si>
    <t>ที่ได้</t>
  </si>
  <si>
    <t>ผลที่</t>
  </si>
  <si>
    <t>คาดว่า</t>
  </si>
  <si>
    <t>มีทักษะด้าน</t>
  </si>
  <si>
    <t>กีฬามากขึ้น</t>
  </si>
  <si>
    <t>มูลค่าจาก</t>
  </si>
  <si>
    <t>ประสงค์</t>
  </si>
  <si>
    <t>(ผลผลิตของ</t>
  </si>
  <si>
    <t>โครงการ)</t>
  </si>
  <si>
    <t>วัตถุ</t>
  </si>
  <si>
    <t>รับผิดชอบหลัก</t>
  </si>
  <si>
    <t>แบบ ผ.๐๒</t>
  </si>
  <si>
    <t>กิโลเมตร</t>
  </si>
  <si>
    <t>ถนนระยะ</t>
  </si>
  <si>
    <t>โครงการปรับปรุงถนน</t>
  </si>
  <si>
    <t>ผู้เข้า</t>
  </si>
  <si>
    <t>อบรม</t>
  </si>
  <si>
    <t>๕๐ คน</t>
  </si>
  <si>
    <t>โครงการส่งเสริมการ</t>
  </si>
  <si>
    <t>อบรมให้ความรู้</t>
  </si>
  <si>
    <t>เด็กเยาวชน</t>
  </si>
  <si>
    <t>อุปกรณ์</t>
  </si>
  <si>
    <t>เด็กมีสุขภาพ</t>
  </si>
  <si>
    <t>ร่างกาย</t>
  </si>
  <si>
    <t>แข็งแรง</t>
  </si>
  <si>
    <t>ก.ยุทธศาสตร์จังหวัดที่ ๑.การเพิ่มขีดความสามารถภาคเกษตร  อุตสาหกรรมต่อเนื่องจากการเกษตร ผลิตภัณฑ์ชุมชน และท้องถิ่น</t>
  </si>
  <si>
    <t>จัดอบรมให้ความรู้</t>
  </si>
  <si>
    <t>ป่าให้เพิ่ม</t>
  </si>
  <si>
    <t>โครงการบุกเบิกถนน</t>
  </si>
  <si>
    <t>อุปกรณ์ออกกำลัง</t>
  </si>
  <si>
    <t>ประชาชนมีสุขภาพ</t>
  </si>
  <si>
    <t>ที่ดี</t>
  </si>
  <si>
    <t>มีสุขภาพ</t>
  </si>
  <si>
    <t xml:space="preserve">ยาว ๗๐ เมตร </t>
  </si>
  <si>
    <t>๗๐ เมตร</t>
  </si>
  <si>
    <t>รวม ๕ ปี</t>
  </si>
  <si>
    <t>หลัก</t>
  </si>
  <si>
    <t xml:space="preserve">ยาว ๒๐๐ เมตร </t>
  </si>
  <si>
    <t>เพิ่มมากขึ้น</t>
  </si>
  <si>
    <t xml:space="preserve">      แผนงานการเกษตร</t>
  </si>
  <si>
    <t xml:space="preserve">กว้าง 4  เมตร  </t>
  </si>
  <si>
    <t>หมู่ที่ 4</t>
  </si>
  <si>
    <t>แผนพัฒนาท้องถิ่น(พ.ศ.๒๕๖๖ - ๒๕๗๐)</t>
  </si>
  <si>
    <t>แผนพัฒนาท้องถิ่น  (พ.ศ.๒๕๖๖ - ๒๕๗๐)</t>
  </si>
  <si>
    <t>ปี 2566</t>
  </si>
  <si>
    <t>ปี 2567</t>
  </si>
  <si>
    <t>ปี 2568</t>
  </si>
  <si>
    <t>ปี 2569</t>
  </si>
  <si>
    <t>ปี 2570</t>
  </si>
  <si>
    <t>1  โครงการ</t>
  </si>
  <si>
    <t>2 โครงการ</t>
  </si>
  <si>
    <t>2  โครงการ</t>
  </si>
  <si>
    <t xml:space="preserve">  ๒. ยุทธศาสตร์การพัฒนาด้านโครงสร้างพื้นฐานและระบบโลจิสติกส์</t>
  </si>
  <si>
    <t>ข.ยุทธศาสตร์การพัฒนาขององค์กรปกครองส่วนท้องถิ่นในเขตจังหวัด ที่ ๕.ยุทธศาสตร์การพัฒนาและส่งเสริมศักยภาพทรัพยากรมนุษย์</t>
  </si>
  <si>
    <t>ข.ยุทธศาสตร์การพัฒนาขององค์กรปกครองส่วนท้องถิ่นในเขตจังหวัด ที่ ๗.ยุทธศาสตร์การพัฒนาทรัพยากรธรรมชาติและสิ่งแวดล้อม</t>
  </si>
  <si>
    <t>ข.ยุทธศาสตร์การพัฒนาขององค์กรปกครองส่วนท้องถิ่นในเขตจังหวัด ที่ ๓.ยุทธศาสตร์การสร้างความเข้มแข็งภาคเกษตรและระบบเศรษฐกิจ</t>
  </si>
  <si>
    <t xml:space="preserve">  ๓. ยุทธศาสตร์การสร้างความเข้มแข็งภาคเกษตรและระบบเศรษฐกิจ</t>
  </si>
  <si>
    <t>เพื่อปรับปรุง</t>
  </si>
  <si>
    <t>ชุมชนมีสภาพ</t>
  </si>
  <si>
    <t>แวดล้อมที่ดีขึ้น</t>
  </si>
  <si>
    <t>ระยะทาง 200</t>
  </si>
  <si>
    <t>ทาง ๒00 ม.</t>
  </si>
  <si>
    <t>บัญชีสรุปโครงการพัฒนา ที่นำมาจากแผนพัฒนาหมู่บ้าน</t>
  </si>
  <si>
    <t>โครงการพัฒนาที่นำมาจาก</t>
  </si>
  <si>
    <t>แผนพัฒนาหมู่บ้าน</t>
  </si>
  <si>
    <t>แบบ ผ.๐๒/1</t>
  </si>
  <si>
    <t>ที่นำมาจากแผนพัฒนาหมู่บ้าน</t>
  </si>
  <si>
    <t>(พ.ศ.2566 - 2570)</t>
  </si>
  <si>
    <t>สายหนองปด - ทุ่งสบาย</t>
  </si>
  <si>
    <t>หมู่ที่ 9</t>
  </si>
  <si>
    <t xml:space="preserve">กว้าง  4 เมตร  </t>
  </si>
  <si>
    <t>ระยะทาง 2.5</t>
  </si>
  <si>
    <t>ทาง 2.5</t>
  </si>
  <si>
    <t>สายหนองปด - หนำมิตร</t>
  </si>
  <si>
    <t>ควนอินนอโม  หมู่ที่ 9</t>
  </si>
  <si>
    <t xml:space="preserve">สายหนองปด - </t>
  </si>
  <si>
    <t>ลูกรังสาย กรป. หมู่ที่ 7</t>
  </si>
  <si>
    <t>ถนนลูกรัง</t>
  </si>
  <si>
    <t>สาย กรป.</t>
  </si>
  <si>
    <t xml:space="preserve">ปรับปรุงถนน </t>
  </si>
  <si>
    <t>ลูกรังสาย</t>
  </si>
  <si>
    <t>กรป.</t>
  </si>
  <si>
    <t>ภายในหมู่บ้าน</t>
  </si>
  <si>
    <t>หมู่ที่ 7</t>
  </si>
  <si>
    <t>(พ.ศ.๒๕๖6 - ๒๕70)</t>
  </si>
  <si>
    <t>โครงการจัดหาอุปกรณ์</t>
  </si>
  <si>
    <t>กีฬา หมู่ที่ 7</t>
  </si>
  <si>
    <t>การเล่นกีฬาภาย</t>
  </si>
  <si>
    <t>ในหมู่บ้าน</t>
  </si>
  <si>
    <t>อุปกรณ์กีฬาของ</t>
  </si>
  <si>
    <t>กีฬา</t>
  </si>
  <si>
    <t>ออกกำลังกาย หมู่ที่ 5</t>
  </si>
  <si>
    <t xml:space="preserve">กายและกีฬา </t>
  </si>
  <si>
    <t>สายหน้าวัดปลักปอม -</t>
  </si>
  <si>
    <t>ทุ่งเหรียง  หมู่ที่ 2</t>
  </si>
  <si>
    <t>หมู่ที่ 2</t>
  </si>
  <si>
    <t>ถนนระยทาง</t>
  </si>
  <si>
    <t>คูระบายน้ำ</t>
  </si>
  <si>
    <t>โครงการจัดการขยะ</t>
  </si>
  <si>
    <t>มูลฝอย</t>
  </si>
  <si>
    <t>จัดการขยะ</t>
  </si>
  <si>
    <t>มูลฝอย หมู่ที่ 2</t>
  </si>
  <si>
    <t>จัดการขยะมูลฝอย</t>
  </si>
  <si>
    <t>ขยะมูลฝอย</t>
  </si>
  <si>
    <t>โครงการแปรรูปผลผลิต</t>
  </si>
  <si>
    <t>ทางการเกษตร หมู่ที่ 2</t>
  </si>
  <si>
    <t>ผลผลิตทางการ</t>
  </si>
  <si>
    <t>ผลผลิตทาง</t>
  </si>
  <si>
    <t>โครงการปรับปรุงฝาย</t>
  </si>
  <si>
    <t>หนองไม้แก่น หมู่ที่ 2</t>
  </si>
  <si>
    <t>ฝายหนองไม้แก่น</t>
  </si>
  <si>
    <t>ฝายหนอง</t>
  </si>
  <si>
    <t>ไม้แก่น</t>
  </si>
  <si>
    <t>การออกกำลัง</t>
  </si>
  <si>
    <t>กายของประชาชน</t>
  </si>
  <si>
    <t>การออก</t>
  </si>
  <si>
    <t>กำลังกาย</t>
  </si>
  <si>
    <t>ของคนใน</t>
  </si>
  <si>
    <t>โครงการรณรงค์ป้องกัน</t>
  </si>
  <si>
    <t>โรคติดต่อ (โควิด 19)</t>
  </si>
  <si>
    <t>โรคโควิด 19</t>
  </si>
  <si>
    <t>รณรงค์ให้ความรู้</t>
  </si>
  <si>
    <t>สายปลักปอม - นบยีหรูน</t>
  </si>
  <si>
    <t>หมู่ที่  4</t>
  </si>
  <si>
    <t>สายมาบ - ร่มโพธิ์ไทร</t>
  </si>
  <si>
    <t>บุกเบิกถนน</t>
  </si>
  <si>
    <t>สายมาบ -</t>
  </si>
  <si>
    <t>ร่มโพธิ์ไทร</t>
  </si>
  <si>
    <t>โครงการบุกเบิกถนนสาย</t>
  </si>
  <si>
    <t>ควนไทร - หลังควน</t>
  </si>
  <si>
    <t>สายควนไทร -</t>
  </si>
  <si>
    <t>หลังควน</t>
  </si>
  <si>
    <t xml:space="preserve">สายควนไทร </t>
  </si>
  <si>
    <t>หลังบ้านผู้ใหญ่ - ฝาย</t>
  </si>
  <si>
    <t>คลองนะ  หมู่ที่  4</t>
  </si>
  <si>
    <t>สายหลังบ้าน</t>
  </si>
  <si>
    <t>ผู้ใหญ่-คลองนะ</t>
  </si>
  <si>
    <t xml:space="preserve">สายหลังบ้าน </t>
  </si>
  <si>
    <t>คลองนะ</t>
  </si>
  <si>
    <t>ผู้ใหญ่- ฝาย</t>
  </si>
  <si>
    <t>โครงการซ่อมแซมฝาย</t>
  </si>
  <si>
    <t>กักเก็บน้ำ</t>
  </si>
  <si>
    <t>ฝายกักเก็บน้ำ</t>
  </si>
  <si>
    <t>ข.ยุทธศาสตร์การพัฒนาขององค์กรปกครองส่วนท้องถิ่นในเขตจังหวัด ที่ 2.ยุทธศาสตร์การพัฒนาโครงสร้างพื้นฐานและระบบโลจิสติกส์</t>
  </si>
  <si>
    <t>ก.ยุทธศาสตร์จังหวัดที่ ๕.การพัฒนาโครงสร้างพื้นฐาน  การคมนาคมและโลจิสติกส์  และการบริหารจัดการบ้านเมืองที่น่าอยู่และทันสมัย  เชื่อมโยงภาคใต้ฝั่งอ่าวไทย</t>
  </si>
  <si>
    <t xml:space="preserve">      ภาคใต้ฝั่งอันดามัน  จังหวัดชายแดนภาคใต้  และอาเซียนตอนใต้</t>
  </si>
  <si>
    <t>โครงการก่อสร้างคูระบาย</t>
  </si>
  <si>
    <t>น้ำคอนกรีตเสริมเหล็ก</t>
  </si>
  <si>
    <t>ถนนสายทุ่งเหรียง -</t>
  </si>
  <si>
    <t>ควนปาบ  หมู่ที่ 8</t>
  </si>
  <si>
    <t>น้ำท่วม</t>
  </si>
  <si>
    <t>คสล.ระยะทาง</t>
  </si>
  <si>
    <t>80  เมตร</t>
  </si>
  <si>
    <t>คสล.ระยะ</t>
  </si>
  <si>
    <t>ทาง 80 ม.</t>
  </si>
  <si>
    <t>โครงการขุดบ่อน้ำตื้น</t>
  </si>
  <si>
    <t>หมู่ที่  8</t>
  </si>
  <si>
    <t>เพื่อมีน้ำใช้</t>
  </si>
  <si>
    <t>ในการอุปโภค</t>
  </si>
  <si>
    <t>บริโภค</t>
  </si>
  <si>
    <t>บ่อน้ำตื้น</t>
  </si>
  <si>
    <t>จำนวน 10 บ่อ</t>
  </si>
  <si>
    <t>จำนวน 10</t>
  </si>
  <si>
    <t>บ่อ</t>
  </si>
  <si>
    <t>มีน้ำใช้</t>
  </si>
  <si>
    <t>โครงการขุดบ่อบาดาล</t>
  </si>
  <si>
    <t>บ่อบาดาล</t>
  </si>
  <si>
    <t>จำนวน 1 บ่อ</t>
  </si>
  <si>
    <t>1 บ่อ</t>
  </si>
  <si>
    <t>โครงการก่อสร้างท่อบล็อค</t>
  </si>
  <si>
    <t>คูน้ำสายควนปาบ</t>
  </si>
  <si>
    <t>หมู่ที่ 8</t>
  </si>
  <si>
    <t xml:space="preserve">ท่อบล็อค </t>
  </si>
  <si>
    <t>ท่อบล็อค</t>
  </si>
  <si>
    <t>ระบายน้ำ</t>
  </si>
  <si>
    <t>โครงการปรับปรุงถนนที่</t>
  </si>
  <si>
    <t>เป็นหลุม บ่อภายในหมู่ที่ 8</t>
  </si>
  <si>
    <t>ก.ยุทธศาสตร์จังหวัดที่ ๑.การพัฒนาเศรษฐกิจมูลค่าที่ยั่งยืนจากฐานการเกษตรอุตสาหกรรมต่อเนื่องจากการเกษตร  และผลิตภัณฑ์ชุมชนและท้องถิ่น</t>
  </si>
  <si>
    <t>โครงการแปรรูปผลิตภัณฑ์</t>
  </si>
  <si>
    <t>ของชุมชน</t>
  </si>
  <si>
    <t>ของผลิตภัณฑ์</t>
  </si>
  <si>
    <t>ของชุมชน หมู่ที่ 7</t>
  </si>
  <si>
    <t>ผลิตภัณฑ์</t>
  </si>
  <si>
    <t>ชุมชนมีราคา</t>
  </si>
  <si>
    <t>สูงขึ้น</t>
  </si>
  <si>
    <t xml:space="preserve">ชุมชน </t>
  </si>
  <si>
    <t>โครงการส่งเสริมพัฒนา</t>
  </si>
  <si>
    <t>ผลิตภัณฑ์ของชุมชน</t>
  </si>
  <si>
    <t>พัฒนาผลิตภัณฑ์</t>
  </si>
  <si>
    <t>หมู่ที่ 5</t>
  </si>
  <si>
    <t>ของชุมชน หมู่ที่ 5</t>
  </si>
  <si>
    <t>มีมูลค่าสูงขึ้น</t>
  </si>
  <si>
    <t>โครงการส่งเสริมกลุ่มอาชีพ</t>
  </si>
  <si>
    <t>เลี้ยงผึ้งโพรงไทย</t>
  </si>
  <si>
    <t>อาชีพด้านการ</t>
  </si>
  <si>
    <t>ผึ้งโพรงไทย</t>
  </si>
  <si>
    <t>กลุ่มเลี้ยงผึ้งโพรง</t>
  </si>
  <si>
    <t>กลุ่มเลี้ยง</t>
  </si>
  <si>
    <t>รายได้จาก</t>
  </si>
  <si>
    <t>การเลี้ยงผึ้ง</t>
  </si>
  <si>
    <t>โพรงไทย</t>
  </si>
  <si>
    <t>จากน้ำผึ้ง</t>
  </si>
  <si>
    <t>การแปรรูป</t>
  </si>
  <si>
    <t>แปรรูปผลิภัณฑ์</t>
  </si>
  <si>
    <t>น้ำผึ้ง</t>
  </si>
  <si>
    <t>เพิ่มมูลค่า</t>
  </si>
  <si>
    <t xml:space="preserve">เกษตร </t>
  </si>
  <si>
    <t>การแปรรูปปลา</t>
  </si>
  <si>
    <t xml:space="preserve">เลี้ยงผึ้งโพรงไทย </t>
  </si>
  <si>
    <t>หมู่ที่ 2,4,8</t>
  </si>
  <si>
    <t>ไทย  หมู่ที่ 2,4,8</t>
  </si>
  <si>
    <t>ของชุมชน หมู่ที่ 8</t>
  </si>
  <si>
    <t>โครงการส่งเสริมการเลี้ยง</t>
  </si>
  <si>
    <t>ปลาในบ่อดิน หมู่ที่ 4</t>
  </si>
  <si>
    <t>ปลาในกระชัง  หมู่ที่ 8</t>
  </si>
  <si>
    <t>การเลี้ยงปลาใน</t>
  </si>
  <si>
    <t>กระชัง</t>
  </si>
  <si>
    <t>กลุ่มเลี้ยงปลาใน</t>
  </si>
  <si>
    <t>กระชัง หมู่ที่ 8</t>
  </si>
  <si>
    <t>ปลาใน</t>
  </si>
  <si>
    <t>บ่อดิน</t>
  </si>
  <si>
    <t>กระชัง หมู่ที่ 4</t>
  </si>
  <si>
    <t>กบ่อดิน</t>
  </si>
  <si>
    <t>โครงการปลูกพืชปลอด</t>
  </si>
  <si>
    <t>สารพิษ  หมู่ที่ 4</t>
  </si>
  <si>
    <t>การพืชปลอด</t>
  </si>
  <si>
    <t>สารพิษ</t>
  </si>
  <si>
    <t>กลุ่มปลูกพืชปลอด</t>
  </si>
  <si>
    <t>กลุ่มปลูก</t>
  </si>
  <si>
    <t>พืชปลอด</t>
  </si>
  <si>
    <t>โคขุน  หมู่ที่ 2,8</t>
  </si>
  <si>
    <t>การเลี้ยงโคขุน</t>
  </si>
  <si>
    <t>กลุ่มเลี้ยงโคขุน</t>
  </si>
  <si>
    <t>หมู่ที่ 2,8</t>
  </si>
  <si>
    <t>โคขุน</t>
  </si>
  <si>
    <t>ก.ยุทธศาสตร์จังหวัดที่ ๓.การพัฒนาคนคุณภาพ  สังคมแห่งโอกาสและความเสมอภาค  สู่เมืองแห่งปัญญา  อุดมด้วยนวัตกรรม  และสุขภาวะยั่งยืน</t>
  </si>
  <si>
    <t>โครงการป้องกันโรค</t>
  </si>
  <si>
    <t>ไข้เลือดออก</t>
  </si>
  <si>
    <t>เพื่อป้องกันโรค</t>
  </si>
  <si>
    <t>พิษสุนัขบ้าภายใน</t>
  </si>
  <si>
    <t>พิษสุนัขบ้า หมู่ที่ 7</t>
  </si>
  <si>
    <t>ก.ยุทธศาสตร์จังหวัดที่ ๔.การจัดการทรัพยากรธรรมชาติ เพื่อเป็นหลักประกันของการเติบโตบนคุณภาพชีวิตที่เป็นมิตกับสิ่งแวดล้อมที่ยั่งยืน</t>
  </si>
  <si>
    <t>โครงการให้ความรู้เรื่อง</t>
  </si>
  <si>
    <t>การกำจัดขยะมูลฝอย</t>
  </si>
  <si>
    <t>มีความรู้เรื่อง</t>
  </si>
  <si>
    <t>การจัดการขยะ</t>
  </si>
  <si>
    <t>อบรมปีละ</t>
  </si>
  <si>
    <t>ความรู้เรื่องขยะ</t>
  </si>
  <si>
    <t>โครงการอนุรักษ์พันธุ์</t>
  </si>
  <si>
    <t>พันธุ์สัตว์น้ำ</t>
  </si>
  <si>
    <t>กิจกรรมอนุรักษ์</t>
  </si>
  <si>
    <t>พันธุ์สัตว์น้ำ ปีละ</t>
  </si>
  <si>
    <t>พันธุ์สัตว์</t>
  </si>
  <si>
    <t>น้ำเพิ่มขึ้น</t>
  </si>
  <si>
    <t>จำนวนพันธุ์</t>
  </si>
  <si>
    <t>สัตว์น้ำเพิ่มขึ้น</t>
  </si>
  <si>
    <t>โครงการปลูกต้นไม้</t>
  </si>
  <si>
    <t>เฉลิมพระเกียรติ</t>
  </si>
  <si>
    <t>50 คน เข้าร่วม</t>
  </si>
  <si>
    <t>50 คน</t>
  </si>
  <si>
    <t>ป่าเพิ่มขึ้น</t>
  </si>
  <si>
    <t>สัตว์น้ำ หมู่ที่ 4,7</t>
  </si>
  <si>
    <t>(พ.ศ.2566-2570)</t>
  </si>
  <si>
    <t xml:space="preserve">  4. ยุทธศาสตร์การพัฒนาและเสริมสร้างศักยภาพทรัพยากรมนุษย์</t>
  </si>
  <si>
    <t xml:space="preserve">  6. ยุทธศาสตร์การพัฒนาทรัพยากรธรรมชาติและสิ่งแวดล้อม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</si>
</sst>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rgb="FFC00000"/>
      <name val="TH SarabunIT๙"/>
      <family val="2"/>
    </font>
    <font>
      <sz val="13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name val="TH SarabunIT๙"/>
      <family val="2"/>
    </font>
    <font>
      <sz val="15"/>
      <color theme="1"/>
      <name val="TH SarabunIT๙"/>
      <family val="2"/>
    </font>
    <font>
      <sz val="12"/>
      <color theme="1"/>
      <name val="TH SarabunIT๙"/>
      <family val="2"/>
    </font>
    <font>
      <u/>
      <sz val="16"/>
      <color theme="1"/>
      <name val="TH SarabunIT๙"/>
      <family val="2"/>
    </font>
    <font>
      <b/>
      <sz val="16"/>
      <color rgb="FFC00000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9" xfId="0" applyFont="1" applyBorder="1"/>
    <xf numFmtId="0" fontId="3" fillId="0" borderId="0" xfId="0" applyFont="1"/>
    <xf numFmtId="187" fontId="2" fillId="0" borderId="10" xfId="1" applyNumberFormat="1" applyFont="1" applyBorder="1"/>
    <xf numFmtId="0" fontId="2" fillId="0" borderId="13" xfId="0" applyFont="1" applyBorder="1"/>
    <xf numFmtId="0" fontId="2" fillId="0" borderId="11" xfId="0" applyFont="1" applyBorder="1"/>
    <xf numFmtId="0" fontId="2" fillId="0" borderId="10" xfId="0" applyFont="1" applyBorder="1"/>
    <xf numFmtId="187" fontId="2" fillId="0" borderId="13" xfId="1" applyNumberFormat="1" applyFont="1" applyBorder="1"/>
    <xf numFmtId="0" fontId="2" fillId="0" borderId="4" xfId="0" applyFont="1" applyBorder="1"/>
    <xf numFmtId="0" fontId="2" fillId="0" borderId="6" xfId="0" applyFont="1" applyBorder="1"/>
    <xf numFmtId="187" fontId="2" fillId="0" borderId="11" xfId="1" applyNumberFormat="1" applyFont="1" applyBorder="1" applyAlignment="1">
      <alignment horizontal="left"/>
    </xf>
    <xf numFmtId="187" fontId="2" fillId="0" borderId="13" xfId="1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0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59" fontId="2" fillId="0" borderId="0" xfId="0" applyNumberFormat="1" applyFont="1" applyAlignment="1">
      <alignment horizontal="center"/>
    </xf>
    <xf numFmtId="0" fontId="6" fillId="0" borderId="0" xfId="0" applyFont="1"/>
    <xf numFmtId="59" fontId="6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6" xfId="0" applyFont="1" applyBorder="1"/>
    <xf numFmtId="59" fontId="3" fillId="0" borderId="1" xfId="0" applyNumberFormat="1" applyFont="1" applyBorder="1" applyAlignment="1">
      <alignment horizontal="center"/>
    </xf>
    <xf numFmtId="59" fontId="3" fillId="0" borderId="1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0" fontId="3" fillId="0" borderId="9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59" fontId="2" fillId="0" borderId="13" xfId="0" applyNumberFormat="1" applyFont="1" applyBorder="1" applyAlignment="1">
      <alignment horizontal="left"/>
    </xf>
    <xf numFmtId="187" fontId="2" fillId="0" borderId="13" xfId="1" applyNumberFormat="1" applyFont="1" applyBorder="1" applyAlignment="1"/>
    <xf numFmtId="0" fontId="2" fillId="0" borderId="11" xfId="0" applyFont="1" applyBorder="1" applyAlignment="1">
      <alignment horizontal="center"/>
    </xf>
    <xf numFmtId="187" fontId="2" fillId="0" borderId="11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0" xfId="0" applyFont="1"/>
    <xf numFmtId="187" fontId="2" fillId="0" borderId="11" xfId="0" applyNumberFormat="1" applyFont="1" applyBorder="1"/>
    <xf numFmtId="0" fontId="5" fillId="0" borderId="11" xfId="0" applyFont="1" applyBorder="1"/>
    <xf numFmtId="59" fontId="2" fillId="0" borderId="13" xfId="0" applyNumberFormat="1" applyFont="1" applyBorder="1"/>
    <xf numFmtId="73" fontId="2" fillId="0" borderId="13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13" xfId="0" applyFont="1" applyBorder="1"/>
    <xf numFmtId="187" fontId="4" fillId="0" borderId="10" xfId="1" applyNumberFormat="1" applyFont="1" applyBorder="1"/>
    <xf numFmtId="0" fontId="4" fillId="0" borderId="13" xfId="0" applyFont="1" applyBorder="1"/>
    <xf numFmtId="0" fontId="4" fillId="0" borderId="11" xfId="0" applyFont="1" applyBorder="1"/>
    <xf numFmtId="187" fontId="4" fillId="0" borderId="1" xfId="0" applyNumberFormat="1" applyFont="1" applyBorder="1" applyAlignment="1">
      <alignment horizontal="center"/>
    </xf>
    <xf numFmtId="187" fontId="10" fillId="0" borderId="10" xfId="1" applyNumberFormat="1" applyFont="1" applyBorder="1"/>
    <xf numFmtId="0" fontId="10" fillId="0" borderId="13" xfId="0" applyFont="1" applyBorder="1"/>
    <xf numFmtId="0" fontId="10" fillId="0" borderId="11" xfId="0" applyFont="1" applyBorder="1"/>
    <xf numFmtId="187" fontId="10" fillId="0" borderId="1" xfId="0" applyNumberFormat="1" applyFont="1" applyBorder="1" applyAlignment="1">
      <alignment horizontal="center"/>
    </xf>
    <xf numFmtId="187" fontId="4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0" xfId="0" applyFont="1" applyBorder="1"/>
    <xf numFmtId="187" fontId="2" fillId="0" borderId="13" xfId="1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11" xfId="0" applyFont="1" applyBorder="1"/>
    <xf numFmtId="187" fontId="11" fillId="0" borderId="11" xfId="1" applyNumberFormat="1" applyFont="1" applyBorder="1" applyAlignment="1">
      <alignment horizontal="left"/>
    </xf>
    <xf numFmtId="0" fontId="11" fillId="0" borderId="9" xfId="0" applyFont="1" applyBorder="1"/>
    <xf numFmtId="0" fontId="5" fillId="0" borderId="13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1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2" fillId="0" borderId="1" xfId="0" applyFont="1" applyBorder="1" applyAlignment="1">
      <alignment horizontal="center" wrapText="1"/>
    </xf>
    <xf numFmtId="59" fontId="4" fillId="0" borderId="13" xfId="0" applyNumberFormat="1" applyFont="1" applyBorder="1"/>
    <xf numFmtId="187" fontId="4" fillId="0" borderId="13" xfId="1" applyNumberFormat="1" applyFont="1" applyBorder="1"/>
    <xf numFmtId="59" fontId="4" fillId="0" borderId="1" xfId="0" applyNumberFormat="1" applyFont="1" applyBorder="1"/>
    <xf numFmtId="187" fontId="4" fillId="0" borderId="1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423862</xdr:colOff>
      <xdr:row>201</xdr:row>
      <xdr:rowOff>0</xdr:rowOff>
    </xdr:from>
    <xdr:ext cx="914400" cy="262572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262437" y="156195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201</xdr:row>
      <xdr:rowOff>0</xdr:rowOff>
    </xdr:from>
    <xdr:ext cx="914400" cy="262572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4262437" y="1621107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201</xdr:row>
      <xdr:rowOff>0</xdr:rowOff>
    </xdr:from>
    <xdr:ext cx="914400" cy="262572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4262437" y="1621107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201</xdr:row>
      <xdr:rowOff>0</xdr:rowOff>
    </xdr:from>
    <xdr:ext cx="914400" cy="262572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262437" y="169311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201</xdr:row>
      <xdr:rowOff>0</xdr:rowOff>
    </xdr:from>
    <xdr:ext cx="914400" cy="262572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4262437" y="169311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201</xdr:row>
      <xdr:rowOff>0</xdr:rowOff>
    </xdr:from>
    <xdr:ext cx="914400" cy="262572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262437" y="169311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201</xdr:row>
      <xdr:rowOff>0</xdr:rowOff>
    </xdr:from>
    <xdr:ext cx="914400" cy="262572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4262437" y="1693116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205</xdr:row>
      <xdr:rowOff>0</xdr:rowOff>
    </xdr:from>
    <xdr:ext cx="914400" cy="262572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4262437" y="176769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205</xdr:row>
      <xdr:rowOff>0</xdr:rowOff>
    </xdr:from>
    <xdr:ext cx="914400" cy="262572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4262437" y="176769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205</xdr:row>
      <xdr:rowOff>0</xdr:rowOff>
    </xdr:from>
    <xdr:ext cx="914400" cy="262572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4262437" y="176769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205</xdr:row>
      <xdr:rowOff>0</xdr:rowOff>
    </xdr:from>
    <xdr:ext cx="914400" cy="262572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4262437" y="176769712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205</xdr:row>
      <xdr:rowOff>0</xdr:rowOff>
    </xdr:from>
    <xdr:ext cx="914400" cy="262572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4262437" y="1837134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205</xdr:row>
      <xdr:rowOff>0</xdr:rowOff>
    </xdr:from>
    <xdr:ext cx="914400" cy="262572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4262437" y="1837134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205</xdr:row>
      <xdr:rowOff>0</xdr:rowOff>
    </xdr:from>
    <xdr:ext cx="914400" cy="262572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4262437" y="1837134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423862</xdr:colOff>
      <xdr:row>205</xdr:row>
      <xdr:rowOff>0</xdr:rowOff>
    </xdr:from>
    <xdr:ext cx="914400" cy="262572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4262437" y="183713437"/>
          <a:ext cx="91440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view="pageBreakPreview" topLeftCell="A58" zoomScaleNormal="100" zoomScaleSheetLayoutView="100" workbookViewId="0">
      <selection activeCell="A59" sqref="A59:L59"/>
    </sheetView>
  </sheetViews>
  <sheetFormatPr defaultRowHeight="20.25" x14ac:dyDescent="0.3"/>
  <cols>
    <col min="1" max="1" width="4.875" style="1" customWidth="1"/>
    <col min="2" max="2" width="16.875" style="1" customWidth="1"/>
    <col min="3" max="3" width="11" style="1" customWidth="1"/>
    <col min="4" max="4" width="14.875" style="1" customWidth="1"/>
    <col min="5" max="5" width="10.25" style="1" customWidth="1"/>
    <col min="6" max="6" width="10.125" style="1" customWidth="1"/>
    <col min="7" max="7" width="9.875" style="1" customWidth="1"/>
    <col min="8" max="8" width="10" style="1" customWidth="1"/>
    <col min="9" max="9" width="9" style="1" customWidth="1"/>
    <col min="10" max="10" width="8" style="1" customWidth="1"/>
    <col min="11" max="11" width="9.625" style="1" customWidth="1"/>
    <col min="12" max="12" width="9.875" style="1" customWidth="1"/>
    <col min="13" max="16384" width="9" style="1"/>
  </cols>
  <sheetData>
    <row r="1" spans="1:12" x14ac:dyDescent="0.3">
      <c r="L1" s="1" t="s">
        <v>158</v>
      </c>
    </row>
    <row r="2" spans="1:12" x14ac:dyDescent="0.3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x14ac:dyDescent="0.3">
      <c r="A3" s="135" t="s">
        <v>159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x14ac:dyDescent="0.3">
      <c r="A4" s="135" t="s">
        <v>355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3">
      <c r="A5" s="135" t="s">
        <v>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x14ac:dyDescent="0.3">
      <c r="A7" s="3" t="s">
        <v>334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3">
      <c r="A8" s="3" t="s">
        <v>147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x14ac:dyDescent="0.3">
      <c r="A9" s="3" t="s">
        <v>357</v>
      </c>
      <c r="B9" s="3"/>
      <c r="C9" s="3"/>
    </row>
    <row r="10" spans="1:12" x14ac:dyDescent="0.3">
      <c r="A10" s="3" t="s">
        <v>81</v>
      </c>
      <c r="B10" s="3"/>
      <c r="C10" s="3"/>
    </row>
    <row r="11" spans="1:12" x14ac:dyDescent="0.3">
      <c r="A11" s="24" t="s">
        <v>2</v>
      </c>
      <c r="B11" s="24" t="s">
        <v>3</v>
      </c>
      <c r="C11" s="70" t="s">
        <v>102</v>
      </c>
      <c r="D11" s="69" t="s">
        <v>5</v>
      </c>
      <c r="E11" s="132" t="s">
        <v>55</v>
      </c>
      <c r="F11" s="133"/>
      <c r="G11" s="133"/>
      <c r="H11" s="133"/>
      <c r="I11" s="134"/>
      <c r="J11" s="68" t="s">
        <v>9</v>
      </c>
      <c r="K11" s="68" t="s">
        <v>10</v>
      </c>
      <c r="L11" s="24" t="s">
        <v>13</v>
      </c>
    </row>
    <row r="12" spans="1:12" x14ac:dyDescent="0.3">
      <c r="A12" s="28"/>
      <c r="B12" s="28"/>
      <c r="C12" s="46" t="s">
        <v>99</v>
      </c>
      <c r="D12" s="44" t="s">
        <v>100</v>
      </c>
      <c r="E12" s="30">
        <v>2566</v>
      </c>
      <c r="F12" s="30">
        <v>2567</v>
      </c>
      <c r="G12" s="30">
        <v>2568</v>
      </c>
      <c r="H12" s="31">
        <v>2569</v>
      </c>
      <c r="I12" s="31">
        <v>2570</v>
      </c>
      <c r="J12" s="32" t="s">
        <v>11</v>
      </c>
      <c r="K12" s="32" t="s">
        <v>12</v>
      </c>
      <c r="L12" s="33" t="s">
        <v>14</v>
      </c>
    </row>
    <row r="13" spans="1:12" x14ac:dyDescent="0.3">
      <c r="A13" s="34"/>
      <c r="B13" s="34"/>
      <c r="C13" s="35"/>
      <c r="D13" s="45" t="s">
        <v>101</v>
      </c>
      <c r="E13" s="37" t="s">
        <v>8</v>
      </c>
      <c r="F13" s="37" t="s">
        <v>8</v>
      </c>
      <c r="G13" s="37" t="s">
        <v>8</v>
      </c>
      <c r="H13" s="71" t="s">
        <v>8</v>
      </c>
      <c r="I13" s="71" t="s">
        <v>8</v>
      </c>
      <c r="J13" s="39"/>
      <c r="K13" s="39"/>
      <c r="L13" s="78" t="s">
        <v>129</v>
      </c>
    </row>
    <row r="14" spans="1:12" x14ac:dyDescent="0.3">
      <c r="A14" s="4">
        <v>1</v>
      </c>
      <c r="B14" s="7" t="s">
        <v>191</v>
      </c>
      <c r="C14" s="7" t="s">
        <v>45</v>
      </c>
      <c r="D14" s="7" t="s">
        <v>195</v>
      </c>
      <c r="E14" s="4">
        <v>50000</v>
      </c>
      <c r="F14" s="4" t="s">
        <v>17</v>
      </c>
      <c r="G14" s="4" t="s">
        <v>17</v>
      </c>
      <c r="H14" s="4" t="s">
        <v>17</v>
      </c>
      <c r="I14" s="4" t="s">
        <v>17</v>
      </c>
      <c r="J14" s="7" t="s">
        <v>41</v>
      </c>
      <c r="K14" s="9" t="s">
        <v>63</v>
      </c>
      <c r="L14" s="7" t="s">
        <v>43</v>
      </c>
    </row>
    <row r="15" spans="1:12" x14ac:dyDescent="0.3">
      <c r="A15" s="5"/>
      <c r="B15" s="5" t="s">
        <v>194</v>
      </c>
      <c r="C15" s="5" t="s">
        <v>54</v>
      </c>
      <c r="D15" s="5" t="s">
        <v>175</v>
      </c>
      <c r="E15" s="5"/>
      <c r="F15" s="5"/>
      <c r="G15" s="8"/>
      <c r="H15" s="5"/>
      <c r="I15" s="5"/>
      <c r="J15" s="5" t="s">
        <v>57</v>
      </c>
      <c r="K15" s="10" t="s">
        <v>196</v>
      </c>
      <c r="L15" s="5"/>
    </row>
    <row r="16" spans="1:12" x14ac:dyDescent="0.3">
      <c r="A16" s="5"/>
      <c r="B16" s="5"/>
      <c r="C16" s="5" t="s">
        <v>193</v>
      </c>
      <c r="D16" s="5"/>
      <c r="E16" s="5"/>
      <c r="F16" s="5"/>
      <c r="G16" s="8"/>
      <c r="H16" s="5"/>
      <c r="I16" s="5"/>
      <c r="J16" s="5"/>
      <c r="K16" s="10"/>
      <c r="L16" s="5"/>
    </row>
    <row r="17" spans="1:12" x14ac:dyDescent="0.3">
      <c r="A17" s="5"/>
      <c r="B17" s="5"/>
      <c r="C17" s="5" t="s">
        <v>192</v>
      </c>
      <c r="D17" s="5"/>
      <c r="E17" s="5"/>
      <c r="F17" s="5"/>
      <c r="G17" s="5"/>
      <c r="H17" s="5"/>
      <c r="I17" s="5"/>
      <c r="J17" s="12"/>
      <c r="K17" s="5"/>
      <c r="L17" s="5"/>
    </row>
    <row r="18" spans="1:12" x14ac:dyDescent="0.3">
      <c r="A18" s="5"/>
      <c r="B18" s="5"/>
      <c r="C18" s="5"/>
      <c r="D18" s="5"/>
      <c r="E18" s="5"/>
      <c r="F18" s="5"/>
      <c r="G18" s="5"/>
      <c r="H18" s="5"/>
      <c r="I18" s="5"/>
      <c r="J18" s="12"/>
      <c r="K18" s="10"/>
      <c r="L18" s="5"/>
    </row>
    <row r="19" spans="1:12" x14ac:dyDescent="0.3">
      <c r="A19" s="6"/>
      <c r="B19" s="6"/>
      <c r="C19" s="6"/>
      <c r="D19" s="6"/>
      <c r="E19" s="6"/>
      <c r="F19" s="6"/>
      <c r="G19" s="6"/>
      <c r="H19" s="6"/>
      <c r="I19" s="6"/>
      <c r="J19" s="11"/>
      <c r="K19" s="2"/>
      <c r="L19" s="6"/>
    </row>
    <row r="20" spans="1:12" x14ac:dyDescent="0.3">
      <c r="A20" s="4">
        <v>2</v>
      </c>
      <c r="B20" s="7" t="s">
        <v>335</v>
      </c>
      <c r="C20" s="7" t="s">
        <v>45</v>
      </c>
      <c r="D20" s="7" t="s">
        <v>119</v>
      </c>
      <c r="E20" s="4">
        <v>20000</v>
      </c>
      <c r="F20" s="4" t="s">
        <v>17</v>
      </c>
      <c r="G20" s="4">
        <v>20000</v>
      </c>
      <c r="H20" s="4" t="s">
        <v>17</v>
      </c>
      <c r="I20" s="4">
        <v>20000</v>
      </c>
      <c r="J20" s="7" t="s">
        <v>339</v>
      </c>
      <c r="K20" s="9" t="s">
        <v>89</v>
      </c>
      <c r="L20" s="7" t="s">
        <v>43</v>
      </c>
    </row>
    <row r="21" spans="1:12" x14ac:dyDescent="0.3">
      <c r="A21" s="5"/>
      <c r="B21" s="5" t="s">
        <v>336</v>
      </c>
      <c r="C21" s="5" t="s">
        <v>54</v>
      </c>
      <c r="D21" s="5" t="s">
        <v>44</v>
      </c>
      <c r="E21" s="5"/>
      <c r="F21" s="5"/>
      <c r="G21" s="8"/>
      <c r="H21" s="5"/>
      <c r="I21" s="5"/>
      <c r="J21" s="5" t="s">
        <v>90</v>
      </c>
      <c r="K21" s="10" t="s">
        <v>340</v>
      </c>
      <c r="L21" s="5"/>
    </row>
    <row r="22" spans="1:12" x14ac:dyDescent="0.3">
      <c r="A22" s="5"/>
      <c r="B22" s="5" t="s">
        <v>282</v>
      </c>
      <c r="C22" s="5" t="s">
        <v>337</v>
      </c>
      <c r="D22" s="5"/>
      <c r="E22" s="5"/>
      <c r="F22" s="5"/>
      <c r="G22" s="8"/>
      <c r="H22" s="5"/>
      <c r="I22" s="5"/>
      <c r="J22" s="5"/>
      <c r="K22" s="10"/>
      <c r="L22" s="5"/>
    </row>
    <row r="23" spans="1:12" x14ac:dyDescent="0.3">
      <c r="A23" s="5"/>
      <c r="B23" s="5"/>
      <c r="C23" s="5" t="s">
        <v>338</v>
      </c>
      <c r="D23" s="5"/>
      <c r="E23" s="5"/>
      <c r="F23" s="5"/>
      <c r="G23" s="5"/>
      <c r="H23" s="5"/>
      <c r="I23" s="5"/>
      <c r="J23" s="12"/>
      <c r="K23" s="5"/>
      <c r="L23" s="5"/>
    </row>
    <row r="24" spans="1:12" x14ac:dyDescent="0.3">
      <c r="A24" s="5"/>
      <c r="B24" s="5"/>
      <c r="C24" s="5"/>
      <c r="D24" s="5"/>
      <c r="E24" s="5"/>
      <c r="F24" s="5"/>
      <c r="G24" s="5"/>
      <c r="H24" s="5"/>
      <c r="I24" s="5"/>
      <c r="J24" s="12"/>
      <c r="K24" s="10"/>
      <c r="L24" s="5"/>
    </row>
    <row r="25" spans="1:12" x14ac:dyDescent="0.3">
      <c r="A25" s="5"/>
      <c r="B25" s="5"/>
      <c r="C25" s="79"/>
      <c r="D25" s="5"/>
      <c r="E25" s="5"/>
      <c r="F25" s="5"/>
      <c r="G25" s="5"/>
      <c r="H25" s="5"/>
      <c r="I25" s="5"/>
      <c r="J25" s="12"/>
      <c r="K25" s="10"/>
      <c r="L25" s="5"/>
    </row>
    <row r="26" spans="1:12" x14ac:dyDescent="0.3">
      <c r="A26" s="13" t="s">
        <v>20</v>
      </c>
      <c r="B26" s="13" t="s">
        <v>30</v>
      </c>
      <c r="C26" s="13" t="s">
        <v>17</v>
      </c>
      <c r="D26" s="13" t="s">
        <v>17</v>
      </c>
      <c r="E26" s="14">
        <f>SUM(E14:E25)</f>
        <v>70000</v>
      </c>
      <c r="F26" s="14">
        <f>SUM(F20:F25)</f>
        <v>0</v>
      </c>
      <c r="G26" s="14">
        <f>SUM(G14:G25)</f>
        <v>20000</v>
      </c>
      <c r="H26" s="14">
        <f>SUM(H14:H25)</f>
        <v>0</v>
      </c>
      <c r="I26" s="14">
        <f>SUM(I14:I25)</f>
        <v>20000</v>
      </c>
      <c r="J26" s="13" t="s">
        <v>17</v>
      </c>
      <c r="K26" s="13" t="s">
        <v>17</v>
      </c>
      <c r="L26" s="13" t="s">
        <v>17</v>
      </c>
    </row>
    <row r="27" spans="1:12" x14ac:dyDescent="0.3">
      <c r="A27" s="15"/>
      <c r="B27" s="15"/>
      <c r="C27" s="15"/>
      <c r="D27" s="15"/>
      <c r="E27" s="16"/>
      <c r="F27" s="16">
        <v>53</v>
      </c>
      <c r="G27" s="16"/>
      <c r="H27" s="16"/>
      <c r="I27" s="16"/>
      <c r="J27" s="15"/>
      <c r="K27" s="15"/>
      <c r="L27" s="15"/>
    </row>
    <row r="28" spans="1:12" x14ac:dyDescent="0.3">
      <c r="L28" s="1" t="s">
        <v>158</v>
      </c>
    </row>
    <row r="29" spans="1:12" x14ac:dyDescent="0.3">
      <c r="A29" s="135" t="s">
        <v>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</row>
    <row r="30" spans="1:12" x14ac:dyDescent="0.3">
      <c r="A30" s="135" t="s">
        <v>159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</row>
    <row r="31" spans="1:12" x14ac:dyDescent="0.3">
      <c r="A31" s="135" t="s">
        <v>355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</row>
    <row r="32" spans="1:12" x14ac:dyDescent="0.3">
      <c r="A32" s="135" t="s">
        <v>1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1:12" x14ac:dyDescent="0.3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1:12" x14ac:dyDescent="0.3">
      <c r="A34" s="3" t="s">
        <v>334</v>
      </c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2" x14ac:dyDescent="0.3">
      <c r="A35" s="3" t="s">
        <v>147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2" x14ac:dyDescent="0.3">
      <c r="A36" s="3" t="s">
        <v>357</v>
      </c>
      <c r="B36" s="3"/>
      <c r="C36" s="3"/>
    </row>
    <row r="37" spans="1:12" x14ac:dyDescent="0.3">
      <c r="A37" s="3" t="s">
        <v>84</v>
      </c>
      <c r="B37" s="3"/>
      <c r="C37" s="3"/>
    </row>
    <row r="38" spans="1:12" x14ac:dyDescent="0.3">
      <c r="A38" s="24" t="s">
        <v>2</v>
      </c>
      <c r="B38" s="24" t="s">
        <v>3</v>
      </c>
      <c r="C38" s="70" t="s">
        <v>4</v>
      </c>
      <c r="D38" s="69" t="s">
        <v>5</v>
      </c>
      <c r="E38" s="132" t="s">
        <v>7</v>
      </c>
      <c r="F38" s="133"/>
      <c r="G38" s="133"/>
      <c r="H38" s="133"/>
      <c r="I38" s="134"/>
      <c r="J38" s="68" t="s">
        <v>9</v>
      </c>
      <c r="K38" s="68" t="s">
        <v>10</v>
      </c>
      <c r="L38" s="24" t="s">
        <v>13</v>
      </c>
    </row>
    <row r="39" spans="1:12" x14ac:dyDescent="0.3">
      <c r="A39" s="28"/>
      <c r="B39" s="28"/>
      <c r="C39" s="29"/>
      <c r="D39" s="20" t="s">
        <v>6</v>
      </c>
      <c r="E39" s="30">
        <v>2566</v>
      </c>
      <c r="F39" s="30">
        <v>2567</v>
      </c>
      <c r="G39" s="30">
        <v>2568</v>
      </c>
      <c r="H39" s="31">
        <v>2569</v>
      </c>
      <c r="I39" s="31">
        <v>2570</v>
      </c>
      <c r="J39" s="32" t="s">
        <v>11</v>
      </c>
      <c r="K39" s="32" t="s">
        <v>12</v>
      </c>
      <c r="L39" s="33" t="s">
        <v>14</v>
      </c>
    </row>
    <row r="40" spans="1:12" x14ac:dyDescent="0.3">
      <c r="A40" s="34"/>
      <c r="B40" s="34"/>
      <c r="C40" s="35"/>
      <c r="D40" s="36"/>
      <c r="E40" s="37" t="s">
        <v>8</v>
      </c>
      <c r="F40" s="37" t="s">
        <v>8</v>
      </c>
      <c r="G40" s="37" t="s">
        <v>8</v>
      </c>
      <c r="H40" s="71" t="s">
        <v>8</v>
      </c>
      <c r="I40" s="71" t="s">
        <v>8</v>
      </c>
      <c r="J40" s="39"/>
      <c r="K40" s="39"/>
      <c r="L40" s="34"/>
    </row>
    <row r="41" spans="1:12" x14ac:dyDescent="0.3">
      <c r="A41" s="4">
        <v>3</v>
      </c>
      <c r="B41" s="7" t="s">
        <v>233</v>
      </c>
      <c r="C41" s="7" t="s">
        <v>150</v>
      </c>
      <c r="D41" s="7" t="s">
        <v>235</v>
      </c>
      <c r="E41" s="4" t="s">
        <v>17</v>
      </c>
      <c r="F41" s="4">
        <v>350000</v>
      </c>
      <c r="G41" s="4" t="s">
        <v>17</v>
      </c>
      <c r="H41" s="4" t="s">
        <v>17</v>
      </c>
      <c r="I41" s="4" t="s">
        <v>17</v>
      </c>
      <c r="J41" s="7" t="s">
        <v>41</v>
      </c>
      <c r="K41" s="9" t="s">
        <v>151</v>
      </c>
      <c r="L41" s="7" t="s">
        <v>18</v>
      </c>
    </row>
    <row r="42" spans="1:12" x14ac:dyDescent="0.3">
      <c r="A42" s="5"/>
      <c r="B42" s="5" t="s">
        <v>234</v>
      </c>
      <c r="C42" s="5" t="s">
        <v>75</v>
      </c>
      <c r="D42" s="5"/>
      <c r="E42" s="5"/>
      <c r="F42" s="5"/>
      <c r="G42" s="8"/>
      <c r="H42" s="5"/>
      <c r="I42" s="5"/>
      <c r="J42" s="5" t="s">
        <v>68</v>
      </c>
      <c r="K42" s="10" t="s">
        <v>152</v>
      </c>
      <c r="L42" s="5" t="s">
        <v>43</v>
      </c>
    </row>
    <row r="43" spans="1:12" x14ac:dyDescent="0.3">
      <c r="A43" s="5"/>
      <c r="B43" s="5"/>
      <c r="C43" s="5"/>
      <c r="D43" s="5"/>
      <c r="E43" s="5"/>
      <c r="F43" s="5"/>
      <c r="G43" s="8"/>
      <c r="H43" s="5"/>
      <c r="I43" s="5"/>
      <c r="J43" s="5"/>
      <c r="K43" s="10"/>
      <c r="L43" s="5"/>
    </row>
    <row r="44" spans="1:12" x14ac:dyDescent="0.3">
      <c r="A44" s="6"/>
      <c r="B44" s="6"/>
      <c r="C44" s="6"/>
      <c r="D44" s="6"/>
      <c r="E44" s="6"/>
      <c r="F44" s="6"/>
      <c r="G44" s="6"/>
      <c r="H44" s="6"/>
      <c r="I44" s="6"/>
      <c r="J44" s="11"/>
      <c r="K44" s="2"/>
      <c r="L44" s="6"/>
    </row>
    <row r="45" spans="1:12" x14ac:dyDescent="0.3">
      <c r="A45" s="4">
        <v>4</v>
      </c>
      <c r="B45" s="7" t="s">
        <v>201</v>
      </c>
      <c r="C45" s="7" t="s">
        <v>66</v>
      </c>
      <c r="D45" s="7" t="s">
        <v>203</v>
      </c>
      <c r="E45" s="4">
        <v>300000</v>
      </c>
      <c r="F45" s="4" t="s">
        <v>17</v>
      </c>
      <c r="G45" s="4" t="s">
        <v>17</v>
      </c>
      <c r="H45" s="4" t="s">
        <v>17</v>
      </c>
      <c r="I45" s="4" t="s">
        <v>17</v>
      </c>
      <c r="J45" s="7" t="s">
        <v>204</v>
      </c>
      <c r="K45" s="9" t="s">
        <v>70</v>
      </c>
      <c r="L45" s="7" t="s">
        <v>18</v>
      </c>
    </row>
    <row r="46" spans="1:12" x14ac:dyDescent="0.3">
      <c r="A46" s="5"/>
      <c r="B46" s="5" t="s">
        <v>202</v>
      </c>
      <c r="C46" s="5" t="s">
        <v>67</v>
      </c>
      <c r="D46" s="65" t="s">
        <v>188</v>
      </c>
      <c r="E46" s="5"/>
      <c r="F46" s="5"/>
      <c r="G46" s="8"/>
      <c r="H46" s="5"/>
      <c r="I46" s="56"/>
      <c r="J46" s="56" t="s">
        <v>205</v>
      </c>
      <c r="K46" s="5" t="s">
        <v>69</v>
      </c>
      <c r="L46" s="10"/>
    </row>
    <row r="47" spans="1:12" x14ac:dyDescent="0.3">
      <c r="A47" s="5"/>
      <c r="B47" s="5"/>
      <c r="C47" s="5" t="s">
        <v>40</v>
      </c>
      <c r="D47" s="5"/>
      <c r="E47" s="5"/>
      <c r="F47" s="5"/>
      <c r="G47" s="8"/>
      <c r="H47" s="5"/>
      <c r="I47" s="5"/>
      <c r="J47" s="5"/>
      <c r="K47" s="10"/>
      <c r="L47" s="5"/>
    </row>
    <row r="48" spans="1:12" x14ac:dyDescent="0.3">
      <c r="A48" s="5"/>
      <c r="B48" s="5"/>
      <c r="C48" s="5"/>
      <c r="D48" s="5"/>
      <c r="E48" s="5"/>
      <c r="F48" s="5"/>
      <c r="G48" s="8"/>
      <c r="H48" s="5"/>
      <c r="I48" s="5"/>
      <c r="J48" s="5"/>
      <c r="K48" s="10"/>
      <c r="L48" s="5"/>
    </row>
    <row r="49" spans="1:12" x14ac:dyDescent="0.3">
      <c r="A49" s="5"/>
      <c r="B49" s="5"/>
      <c r="C49" s="5"/>
      <c r="D49" s="5"/>
      <c r="E49" s="5"/>
      <c r="F49" s="5"/>
      <c r="G49" s="8"/>
      <c r="H49" s="5"/>
      <c r="I49" s="5"/>
      <c r="J49" s="5"/>
      <c r="K49" s="10"/>
      <c r="L49" s="5"/>
    </row>
    <row r="50" spans="1:12" x14ac:dyDescent="0.3">
      <c r="A50" s="13" t="s">
        <v>20</v>
      </c>
      <c r="B50" s="13" t="s">
        <v>30</v>
      </c>
      <c r="C50" s="13" t="s">
        <v>17</v>
      </c>
      <c r="D50" s="13" t="s">
        <v>17</v>
      </c>
      <c r="E50" s="14">
        <f>SUM(E41:E49)</f>
        <v>300000</v>
      </c>
      <c r="F50" s="14">
        <f>SUM(F41:F49)</f>
        <v>350000</v>
      </c>
      <c r="G50" s="14">
        <f>SUM(G41:G49)</f>
        <v>0</v>
      </c>
      <c r="H50" s="14">
        <f>SUM(H41:H49)</f>
        <v>0</v>
      </c>
      <c r="I50" s="14"/>
      <c r="J50" s="13" t="s">
        <v>17</v>
      </c>
      <c r="K50" s="13" t="s">
        <v>17</v>
      </c>
      <c r="L50" s="13" t="s">
        <v>17</v>
      </c>
    </row>
    <row r="51" spans="1:12" x14ac:dyDescent="0.3">
      <c r="A51" s="15"/>
      <c r="B51" s="15"/>
      <c r="C51" s="15"/>
      <c r="D51" s="15"/>
      <c r="E51" s="16"/>
      <c r="F51" s="16"/>
      <c r="G51" s="16"/>
      <c r="H51" s="16"/>
      <c r="I51" s="16"/>
      <c r="J51" s="15"/>
      <c r="K51" s="15"/>
      <c r="L51" s="15"/>
    </row>
    <row r="52" spans="1:12" x14ac:dyDescent="0.3">
      <c r="A52" s="15"/>
      <c r="B52" s="15"/>
      <c r="C52" s="15"/>
      <c r="D52" s="15"/>
      <c r="E52" s="16"/>
      <c r="F52" s="16"/>
      <c r="G52" s="16"/>
      <c r="H52" s="16"/>
      <c r="I52" s="16"/>
      <c r="J52" s="15"/>
      <c r="K52" s="15"/>
      <c r="L52" s="15"/>
    </row>
    <row r="53" spans="1:12" x14ac:dyDescent="0.3">
      <c r="A53" s="15"/>
      <c r="B53" s="15"/>
      <c r="C53" s="15"/>
      <c r="D53" s="15"/>
      <c r="E53" s="16"/>
      <c r="F53" s="16"/>
      <c r="G53" s="16"/>
      <c r="H53" s="16"/>
      <c r="I53" s="16"/>
      <c r="J53" s="15"/>
      <c r="K53" s="15"/>
      <c r="L53" s="15"/>
    </row>
    <row r="54" spans="1:12" x14ac:dyDescent="0.3">
      <c r="A54" s="15"/>
      <c r="B54" s="15"/>
      <c r="C54" s="15"/>
      <c r="D54" s="15"/>
      <c r="E54" s="16"/>
      <c r="F54" s="16">
        <v>54</v>
      </c>
      <c r="G54" s="16"/>
      <c r="H54" s="16"/>
      <c r="I54" s="16"/>
      <c r="J54" s="15"/>
      <c r="K54" s="15"/>
      <c r="L54" s="15"/>
    </row>
    <row r="55" spans="1:12" x14ac:dyDescent="0.3">
      <c r="L55" s="1" t="s">
        <v>158</v>
      </c>
    </row>
    <row r="56" spans="1:12" x14ac:dyDescent="0.3">
      <c r="A56" s="135" t="s">
        <v>0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</row>
    <row r="57" spans="1:12" x14ac:dyDescent="0.3">
      <c r="A57" s="135" t="s">
        <v>159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</row>
    <row r="58" spans="1:12" x14ac:dyDescent="0.3">
      <c r="A58" s="135" t="s">
        <v>355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</row>
    <row r="59" spans="1:12" x14ac:dyDescent="0.3">
      <c r="A59" s="135" t="s">
        <v>1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</row>
    <row r="60" spans="1:12" x14ac:dyDescent="0.3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1:12" x14ac:dyDescent="0.3">
      <c r="A61" s="3" t="s">
        <v>334</v>
      </c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2" x14ac:dyDescent="0.3">
      <c r="A62" s="3" t="s">
        <v>147</v>
      </c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x14ac:dyDescent="0.3">
      <c r="A63" s="3" t="s">
        <v>357</v>
      </c>
      <c r="B63" s="3"/>
      <c r="C63" s="3"/>
    </row>
    <row r="64" spans="1:12" x14ac:dyDescent="0.3">
      <c r="A64" s="3" t="s">
        <v>65</v>
      </c>
      <c r="B64" s="3"/>
      <c r="C64" s="3"/>
    </row>
    <row r="65" spans="1:17" x14ac:dyDescent="0.3">
      <c r="A65" s="24" t="s">
        <v>2</v>
      </c>
      <c r="B65" s="24" t="s">
        <v>3</v>
      </c>
      <c r="C65" s="70" t="s">
        <v>102</v>
      </c>
      <c r="D65" s="69" t="s">
        <v>5</v>
      </c>
      <c r="E65" s="132" t="s">
        <v>55</v>
      </c>
      <c r="F65" s="133"/>
      <c r="G65" s="133"/>
      <c r="H65" s="133"/>
      <c r="I65" s="134"/>
      <c r="J65" s="68" t="s">
        <v>9</v>
      </c>
      <c r="K65" s="68" t="s">
        <v>10</v>
      </c>
      <c r="L65" s="24" t="s">
        <v>13</v>
      </c>
    </row>
    <row r="66" spans="1:17" x14ac:dyDescent="0.3">
      <c r="A66" s="28"/>
      <c r="B66" s="28"/>
      <c r="C66" s="29" t="s">
        <v>99</v>
      </c>
      <c r="D66" s="44" t="s">
        <v>100</v>
      </c>
      <c r="E66" s="30">
        <v>2566</v>
      </c>
      <c r="F66" s="30">
        <v>2567</v>
      </c>
      <c r="G66" s="30">
        <v>2568</v>
      </c>
      <c r="H66" s="31">
        <v>2569</v>
      </c>
      <c r="I66" s="31">
        <v>2570</v>
      </c>
      <c r="J66" s="32" t="s">
        <v>11</v>
      </c>
      <c r="K66" s="32" t="s">
        <v>12</v>
      </c>
      <c r="L66" s="33" t="s">
        <v>14</v>
      </c>
    </row>
    <row r="67" spans="1:17" x14ac:dyDescent="0.3">
      <c r="A67" s="34"/>
      <c r="B67" s="34"/>
      <c r="C67" s="35"/>
      <c r="D67" s="45" t="s">
        <v>101</v>
      </c>
      <c r="E67" s="37" t="s">
        <v>8</v>
      </c>
      <c r="F67" s="37" t="s">
        <v>8</v>
      </c>
      <c r="G67" s="37" t="s">
        <v>8</v>
      </c>
      <c r="H67" s="71" t="s">
        <v>8</v>
      </c>
      <c r="I67" s="71" t="s">
        <v>8</v>
      </c>
      <c r="J67" s="39"/>
      <c r="K67" s="39"/>
      <c r="L67" s="78" t="s">
        <v>129</v>
      </c>
      <c r="Q67" s="1" t="s">
        <v>21</v>
      </c>
    </row>
    <row r="68" spans="1:17" x14ac:dyDescent="0.3">
      <c r="A68" s="4">
        <v>5</v>
      </c>
      <c r="B68" s="7" t="s">
        <v>341</v>
      </c>
      <c r="C68" s="7" t="s">
        <v>64</v>
      </c>
      <c r="D68" s="7" t="s">
        <v>343</v>
      </c>
      <c r="E68" s="4">
        <v>30000</v>
      </c>
      <c r="F68" s="4">
        <v>30000</v>
      </c>
      <c r="G68" s="4">
        <v>30000</v>
      </c>
      <c r="H68" s="4">
        <v>30000</v>
      </c>
      <c r="I68" s="4">
        <v>30000</v>
      </c>
      <c r="J68" s="7" t="s">
        <v>41</v>
      </c>
      <c r="K68" s="9" t="s">
        <v>347</v>
      </c>
      <c r="L68" s="7" t="s">
        <v>43</v>
      </c>
    </row>
    <row r="69" spans="1:17" x14ac:dyDescent="0.3">
      <c r="A69" s="5"/>
      <c r="B69" s="5" t="s">
        <v>354</v>
      </c>
      <c r="C69" s="5" t="s">
        <v>342</v>
      </c>
      <c r="D69" s="5" t="s">
        <v>344</v>
      </c>
      <c r="E69" s="5"/>
      <c r="F69" s="5"/>
      <c r="G69" s="8"/>
      <c r="H69" s="5"/>
      <c r="I69" s="5"/>
      <c r="J69" s="5" t="s">
        <v>345</v>
      </c>
      <c r="K69" s="10" t="s">
        <v>348</v>
      </c>
      <c r="L69" s="5"/>
    </row>
    <row r="70" spans="1:17" x14ac:dyDescent="0.3">
      <c r="A70" s="5"/>
      <c r="B70" s="5"/>
      <c r="C70" s="5" t="s">
        <v>181</v>
      </c>
      <c r="D70" s="5" t="s">
        <v>90</v>
      </c>
      <c r="E70" s="5"/>
      <c r="F70" s="5"/>
      <c r="G70" s="8"/>
      <c r="H70" s="5"/>
      <c r="I70" s="5"/>
      <c r="J70" s="5" t="s">
        <v>346</v>
      </c>
      <c r="K70" s="10"/>
      <c r="L70" s="5"/>
    </row>
    <row r="71" spans="1:17" x14ac:dyDescent="0.3">
      <c r="A71" s="6"/>
      <c r="B71" s="6"/>
      <c r="C71" s="6"/>
      <c r="D71" s="6"/>
      <c r="E71" s="6"/>
      <c r="F71" s="6"/>
      <c r="G71" s="6"/>
      <c r="H71" s="6"/>
      <c r="I71" s="6"/>
      <c r="J71" s="11"/>
      <c r="K71" s="2"/>
      <c r="L71" s="6"/>
    </row>
    <row r="72" spans="1:17" x14ac:dyDescent="0.3">
      <c r="A72" s="4">
        <v>6</v>
      </c>
      <c r="B72" s="7" t="s">
        <v>349</v>
      </c>
      <c r="C72" s="7" t="s">
        <v>92</v>
      </c>
      <c r="D72" s="7" t="s">
        <v>85</v>
      </c>
      <c r="E72" s="4">
        <v>10000</v>
      </c>
      <c r="F72" s="4" t="s">
        <v>17</v>
      </c>
      <c r="G72" s="4" t="s">
        <v>17</v>
      </c>
      <c r="H72" s="4" t="s">
        <v>17</v>
      </c>
      <c r="I72" s="4" t="s">
        <v>17</v>
      </c>
      <c r="J72" s="7" t="s">
        <v>31</v>
      </c>
      <c r="K72" s="9" t="s">
        <v>86</v>
      </c>
      <c r="L72" s="7" t="s">
        <v>43</v>
      </c>
    </row>
    <row r="73" spans="1:17" x14ac:dyDescent="0.3">
      <c r="A73" s="5"/>
      <c r="B73" s="5" t="s">
        <v>350</v>
      </c>
      <c r="C73" s="5" t="s">
        <v>120</v>
      </c>
      <c r="D73" s="5" t="s">
        <v>351</v>
      </c>
      <c r="E73" s="5"/>
      <c r="F73" s="5"/>
      <c r="G73" s="8"/>
      <c r="H73" s="5"/>
      <c r="I73" s="5"/>
      <c r="J73" s="5" t="s">
        <v>35</v>
      </c>
      <c r="K73" s="10" t="s">
        <v>353</v>
      </c>
      <c r="L73" s="5"/>
    </row>
    <row r="74" spans="1:17" x14ac:dyDescent="0.3">
      <c r="A74" s="5"/>
      <c r="B74" s="5"/>
      <c r="C74" s="5" t="s">
        <v>38</v>
      </c>
      <c r="D74" s="5" t="s">
        <v>3</v>
      </c>
      <c r="E74" s="5"/>
      <c r="F74" s="5"/>
      <c r="G74" s="8"/>
      <c r="H74" s="5"/>
      <c r="I74" s="5"/>
      <c r="J74" s="51" t="s">
        <v>352</v>
      </c>
      <c r="K74" s="10"/>
      <c r="L74" s="5"/>
    </row>
    <row r="75" spans="1:17" x14ac:dyDescent="0.3">
      <c r="A75" s="5"/>
      <c r="B75" s="5"/>
      <c r="C75" s="5"/>
      <c r="D75" s="5"/>
      <c r="E75" s="5"/>
      <c r="F75" s="5"/>
      <c r="G75" s="8"/>
      <c r="H75" s="5"/>
      <c r="I75" s="5"/>
      <c r="J75" s="64"/>
      <c r="K75" s="10"/>
      <c r="L75" s="5"/>
    </row>
    <row r="76" spans="1:17" x14ac:dyDescent="0.3">
      <c r="A76" s="5"/>
      <c r="B76" s="5"/>
      <c r="C76" s="5"/>
      <c r="D76" s="5"/>
      <c r="E76" s="5"/>
      <c r="F76" s="5"/>
      <c r="G76" s="8"/>
      <c r="H76" s="5"/>
      <c r="I76" s="5"/>
      <c r="J76" s="5"/>
      <c r="K76" s="10"/>
      <c r="L76" s="5"/>
    </row>
    <row r="77" spans="1:17" x14ac:dyDescent="0.3">
      <c r="A77" s="5"/>
      <c r="B77" s="5"/>
      <c r="C77" s="5"/>
      <c r="D77" s="5"/>
      <c r="E77" s="5"/>
      <c r="F77" s="5"/>
      <c r="G77" s="8"/>
      <c r="H77" s="5"/>
      <c r="I77" s="5"/>
      <c r="J77" s="5"/>
      <c r="K77" s="10"/>
      <c r="L77" s="5"/>
    </row>
    <row r="78" spans="1:17" x14ac:dyDescent="0.3">
      <c r="A78" s="5"/>
      <c r="B78" s="5"/>
      <c r="C78" s="5"/>
      <c r="D78" s="5"/>
      <c r="E78" s="5"/>
      <c r="F78" s="5"/>
      <c r="G78" s="8"/>
      <c r="H78" s="5"/>
      <c r="I78" s="5"/>
      <c r="J78" s="5"/>
      <c r="K78" s="10"/>
      <c r="L78" s="5"/>
    </row>
    <row r="79" spans="1:17" x14ac:dyDescent="0.3">
      <c r="A79" s="13" t="s">
        <v>20</v>
      </c>
      <c r="B79" s="13" t="s">
        <v>30</v>
      </c>
      <c r="C79" s="13" t="s">
        <v>17</v>
      </c>
      <c r="D79" s="13" t="s">
        <v>17</v>
      </c>
      <c r="E79" s="14">
        <f>SUM(E68:E78)</f>
        <v>40000</v>
      </c>
      <c r="F79" s="14">
        <f>SUM(F68:F78)</f>
        <v>30000</v>
      </c>
      <c r="G79" s="14">
        <f>SUM(G68:G78)</f>
        <v>30000</v>
      </c>
      <c r="H79" s="14">
        <f>SUM(H68:H78)</f>
        <v>30000</v>
      </c>
      <c r="I79" s="14">
        <f>SUM(I68:I78)</f>
        <v>30000</v>
      </c>
      <c r="J79" s="13" t="s">
        <v>17</v>
      </c>
      <c r="K79" s="13" t="s">
        <v>17</v>
      </c>
      <c r="L79" s="13" t="s">
        <v>17</v>
      </c>
    </row>
    <row r="81" spans="6:6" x14ac:dyDescent="0.3">
      <c r="F81" s="1">
        <v>55</v>
      </c>
    </row>
    <row r="83" spans="6:6" x14ac:dyDescent="0.3">
      <c r="F83" s="21"/>
    </row>
  </sheetData>
  <mergeCells count="15">
    <mergeCell ref="A29:L29"/>
    <mergeCell ref="A30:L30"/>
    <mergeCell ref="A31:L31"/>
    <mergeCell ref="A32:L32"/>
    <mergeCell ref="E65:I65"/>
    <mergeCell ref="E38:I38"/>
    <mergeCell ref="A56:L56"/>
    <mergeCell ref="A57:L57"/>
    <mergeCell ref="A58:L58"/>
    <mergeCell ref="A59:L59"/>
    <mergeCell ref="E11:I11"/>
    <mergeCell ref="A2:L2"/>
    <mergeCell ref="A3:L3"/>
    <mergeCell ref="A4:L4"/>
    <mergeCell ref="A5:L5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view="pageBreakPreview" topLeftCell="A163" zoomScaleNormal="100" zoomScaleSheetLayoutView="100" workbookViewId="0">
      <selection activeCell="D195" sqref="D195"/>
    </sheetView>
  </sheetViews>
  <sheetFormatPr defaultRowHeight="20.25" x14ac:dyDescent="0.3"/>
  <cols>
    <col min="1" max="1" width="3.75" style="1" customWidth="1"/>
    <col min="2" max="2" width="19.125" style="1" customWidth="1"/>
    <col min="3" max="3" width="10.25" style="1" customWidth="1"/>
    <col min="4" max="4" width="11.5" style="1" customWidth="1"/>
    <col min="5" max="5" width="11" style="1" customWidth="1"/>
    <col min="6" max="6" width="11.5" style="1" customWidth="1"/>
    <col min="7" max="7" width="11.25" style="1" customWidth="1"/>
    <col min="8" max="8" width="11.125" style="1" customWidth="1"/>
    <col min="9" max="9" width="10.25" style="1" customWidth="1"/>
    <col min="10" max="10" width="9.75" style="1" customWidth="1"/>
    <col min="11" max="11" width="8" style="1" customWidth="1"/>
    <col min="12" max="12" width="10.125" style="1" customWidth="1"/>
    <col min="13" max="13" width="2" style="1" hidden="1" customWidth="1"/>
    <col min="14" max="16384" width="9" style="1"/>
  </cols>
  <sheetData>
    <row r="1" spans="1:13" x14ac:dyDescent="0.3">
      <c r="L1" s="1" t="s">
        <v>158</v>
      </c>
    </row>
    <row r="2" spans="1:13" x14ac:dyDescent="0.3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x14ac:dyDescent="0.3">
      <c r="A3" s="135" t="s">
        <v>159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x14ac:dyDescent="0.3">
      <c r="A4" s="135" t="s">
        <v>160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x14ac:dyDescent="0.3">
      <c r="A5" s="135" t="s">
        <v>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x14ac:dyDescent="0.3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 x14ac:dyDescent="0.3">
      <c r="A7" s="3" t="s">
        <v>237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3" x14ac:dyDescent="0.3">
      <c r="A8" s="3" t="s">
        <v>238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3" x14ac:dyDescent="0.3">
      <c r="A9" s="3" t="s">
        <v>236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3" x14ac:dyDescent="0.3">
      <c r="A10" s="3" t="s">
        <v>145</v>
      </c>
      <c r="B10" s="3"/>
      <c r="C10" s="3"/>
    </row>
    <row r="11" spans="1:13" x14ac:dyDescent="0.3">
      <c r="A11" s="3" t="s">
        <v>81</v>
      </c>
      <c r="B11" s="3" t="s">
        <v>91</v>
      </c>
      <c r="C11" s="3"/>
    </row>
    <row r="12" spans="1:13" x14ac:dyDescent="0.3">
      <c r="A12" s="24" t="s">
        <v>2</v>
      </c>
      <c r="B12" s="24" t="s">
        <v>3</v>
      </c>
      <c r="C12" s="25" t="s">
        <v>102</v>
      </c>
      <c r="D12" s="42" t="s">
        <v>5</v>
      </c>
      <c r="E12" s="132" t="s">
        <v>55</v>
      </c>
      <c r="F12" s="133"/>
      <c r="G12" s="133"/>
      <c r="H12" s="133"/>
      <c r="I12" s="134"/>
      <c r="J12" s="27" t="s">
        <v>9</v>
      </c>
      <c r="K12" s="27" t="s">
        <v>10</v>
      </c>
      <c r="L12" s="24" t="s">
        <v>13</v>
      </c>
    </row>
    <row r="13" spans="1:13" x14ac:dyDescent="0.3">
      <c r="A13" s="28"/>
      <c r="B13" s="28"/>
      <c r="C13" s="46" t="s">
        <v>99</v>
      </c>
      <c r="D13" s="44" t="s">
        <v>100</v>
      </c>
      <c r="E13" s="30">
        <v>2566</v>
      </c>
      <c r="F13" s="30">
        <v>2567</v>
      </c>
      <c r="G13" s="30">
        <v>2568</v>
      </c>
      <c r="H13" s="31">
        <v>2569</v>
      </c>
      <c r="I13" s="31">
        <v>2570</v>
      </c>
      <c r="J13" s="32" t="s">
        <v>11</v>
      </c>
      <c r="K13" s="32" t="s">
        <v>12</v>
      </c>
      <c r="L13" s="33" t="s">
        <v>14</v>
      </c>
    </row>
    <row r="14" spans="1:13" x14ac:dyDescent="0.3">
      <c r="A14" s="34"/>
      <c r="B14" s="34"/>
      <c r="C14" s="35"/>
      <c r="D14" s="45" t="s">
        <v>101</v>
      </c>
      <c r="E14" s="37" t="s">
        <v>8</v>
      </c>
      <c r="F14" s="37" t="s">
        <v>8</v>
      </c>
      <c r="G14" s="37" t="s">
        <v>8</v>
      </c>
      <c r="H14" s="38" t="s">
        <v>8</v>
      </c>
      <c r="I14" s="38" t="s">
        <v>8</v>
      </c>
      <c r="J14" s="39"/>
      <c r="K14" s="40"/>
      <c r="L14" s="78" t="s">
        <v>129</v>
      </c>
    </row>
    <row r="15" spans="1:13" x14ac:dyDescent="0.3">
      <c r="A15" s="4">
        <v>1</v>
      </c>
      <c r="B15" s="7" t="s">
        <v>107</v>
      </c>
      <c r="C15" s="7" t="s">
        <v>23</v>
      </c>
      <c r="D15" s="7" t="s">
        <v>163</v>
      </c>
      <c r="E15" s="4">
        <v>250000</v>
      </c>
      <c r="F15" s="4" t="s">
        <v>17</v>
      </c>
      <c r="G15" s="4" t="s">
        <v>17</v>
      </c>
      <c r="H15" s="4" t="s">
        <v>17</v>
      </c>
      <c r="I15" s="4" t="s">
        <v>17</v>
      </c>
      <c r="J15" s="7" t="s">
        <v>106</v>
      </c>
      <c r="K15" s="9" t="s">
        <v>28</v>
      </c>
      <c r="L15" s="7" t="s">
        <v>18</v>
      </c>
    </row>
    <row r="16" spans="1:13" x14ac:dyDescent="0.3">
      <c r="A16" s="5"/>
      <c r="B16" s="5" t="s">
        <v>161</v>
      </c>
      <c r="C16" s="5" t="s">
        <v>24</v>
      </c>
      <c r="D16" s="5" t="s">
        <v>164</v>
      </c>
      <c r="E16" s="5"/>
      <c r="F16" s="5"/>
      <c r="G16" s="8"/>
      <c r="H16" s="5"/>
      <c r="I16" s="5"/>
      <c r="J16" s="5" t="s">
        <v>165</v>
      </c>
      <c r="K16" s="10" t="s">
        <v>26</v>
      </c>
      <c r="L16" s="5"/>
    </row>
    <row r="17" spans="1:13" x14ac:dyDescent="0.3">
      <c r="A17" s="5"/>
      <c r="B17" s="5" t="s">
        <v>162</v>
      </c>
      <c r="C17" s="5"/>
      <c r="D17" s="5" t="s">
        <v>105</v>
      </c>
      <c r="E17" s="5"/>
      <c r="F17" s="5"/>
      <c r="G17" s="5"/>
      <c r="H17" s="5"/>
      <c r="I17" s="5"/>
      <c r="J17" s="12" t="s">
        <v>105</v>
      </c>
      <c r="K17" s="5"/>
      <c r="L17" s="5"/>
    </row>
    <row r="18" spans="1:13" x14ac:dyDescent="0.3">
      <c r="A18" s="5"/>
      <c r="B18" s="5"/>
      <c r="C18" s="5"/>
      <c r="D18" s="5"/>
      <c r="E18" s="5"/>
      <c r="F18" s="5"/>
      <c r="G18" s="5"/>
      <c r="H18" s="5"/>
      <c r="I18" s="5"/>
      <c r="J18" s="12"/>
      <c r="K18" s="5"/>
      <c r="L18" s="5"/>
    </row>
    <row r="19" spans="1:13" x14ac:dyDescent="0.3">
      <c r="A19" s="4">
        <v>2</v>
      </c>
      <c r="B19" s="7" t="s">
        <v>107</v>
      </c>
      <c r="C19" s="7" t="s">
        <v>23</v>
      </c>
      <c r="D19" s="7" t="s">
        <v>163</v>
      </c>
      <c r="E19" s="4" t="s">
        <v>17</v>
      </c>
      <c r="F19" s="4">
        <v>250000</v>
      </c>
      <c r="G19" s="4" t="s">
        <v>17</v>
      </c>
      <c r="H19" s="4" t="s">
        <v>17</v>
      </c>
      <c r="I19" s="4" t="s">
        <v>17</v>
      </c>
      <c r="J19" s="7" t="s">
        <v>106</v>
      </c>
      <c r="K19" s="9" t="s">
        <v>28</v>
      </c>
      <c r="L19" s="7" t="s">
        <v>18</v>
      </c>
    </row>
    <row r="20" spans="1:13" x14ac:dyDescent="0.3">
      <c r="A20" s="5"/>
      <c r="B20" s="5" t="s">
        <v>166</v>
      </c>
      <c r="C20" s="5" t="s">
        <v>24</v>
      </c>
      <c r="D20" s="5" t="s">
        <v>164</v>
      </c>
      <c r="E20" s="5"/>
      <c r="F20" s="5"/>
      <c r="G20" s="8"/>
      <c r="H20" s="5"/>
      <c r="I20" s="5"/>
      <c r="J20" s="5" t="s">
        <v>165</v>
      </c>
      <c r="K20" s="10" t="s">
        <v>26</v>
      </c>
      <c r="L20" s="5"/>
    </row>
    <row r="21" spans="1:13" x14ac:dyDescent="0.3">
      <c r="A21" s="5"/>
      <c r="B21" s="5" t="s">
        <v>162</v>
      </c>
      <c r="C21" s="5"/>
      <c r="D21" s="5" t="s">
        <v>105</v>
      </c>
      <c r="E21" s="5"/>
      <c r="F21" s="5"/>
      <c r="G21" s="5"/>
      <c r="H21" s="5"/>
      <c r="I21" s="5"/>
      <c r="J21" s="12" t="s">
        <v>105</v>
      </c>
      <c r="K21" s="5"/>
      <c r="L21" s="5"/>
    </row>
    <row r="22" spans="1:13" x14ac:dyDescent="0.3">
      <c r="A22" s="6"/>
      <c r="B22" s="63"/>
      <c r="C22" s="6"/>
      <c r="D22" s="6"/>
      <c r="E22" s="82"/>
      <c r="F22" s="53"/>
      <c r="G22" s="53"/>
      <c r="H22" s="92"/>
      <c r="I22" s="6"/>
      <c r="J22" s="11"/>
      <c r="K22" s="2"/>
      <c r="L22" s="6"/>
    </row>
    <row r="23" spans="1:13" x14ac:dyDescent="0.3">
      <c r="A23" s="13" t="s">
        <v>20</v>
      </c>
      <c r="B23" s="13" t="s">
        <v>144</v>
      </c>
      <c r="C23" s="13" t="s">
        <v>17</v>
      </c>
      <c r="D23" s="13" t="s">
        <v>17</v>
      </c>
      <c r="E23" s="83">
        <f>SUM(E15:E22)</f>
        <v>250000</v>
      </c>
      <c r="F23" s="14">
        <f>SUM(F15:F22)</f>
        <v>250000</v>
      </c>
      <c r="G23" s="14">
        <f>SUM(G15:G22)</f>
        <v>0</v>
      </c>
      <c r="H23" s="83">
        <f>SUM(H15:H22)</f>
        <v>0</v>
      </c>
      <c r="I23" s="14" t="s">
        <v>17</v>
      </c>
      <c r="J23" s="13" t="s">
        <v>17</v>
      </c>
      <c r="K23" s="13" t="s">
        <v>17</v>
      </c>
      <c r="L23" s="13" t="s">
        <v>17</v>
      </c>
    </row>
    <row r="24" spans="1:13" x14ac:dyDescent="0.3">
      <c r="A24" s="15"/>
      <c r="B24" s="15"/>
      <c r="C24" s="15"/>
      <c r="D24" s="15"/>
      <c r="E24" s="16"/>
      <c r="F24" s="16"/>
      <c r="G24" s="16"/>
      <c r="H24" s="16"/>
      <c r="I24" s="16"/>
      <c r="J24" s="15"/>
      <c r="K24" s="15"/>
      <c r="L24" s="15"/>
    </row>
    <row r="25" spans="1:13" x14ac:dyDescent="0.3">
      <c r="A25" s="15"/>
      <c r="B25" s="15"/>
      <c r="C25" s="15"/>
      <c r="D25" s="15"/>
      <c r="E25" s="16"/>
      <c r="F25" s="16"/>
      <c r="G25" s="16"/>
      <c r="H25" s="16"/>
      <c r="I25" s="16"/>
      <c r="J25" s="15"/>
      <c r="K25" s="15"/>
      <c r="L25" s="15"/>
    </row>
    <row r="26" spans="1:13" x14ac:dyDescent="0.3">
      <c r="A26" s="15"/>
      <c r="B26" s="15"/>
      <c r="C26" s="15"/>
      <c r="D26" s="15"/>
      <c r="E26" s="16"/>
      <c r="F26" s="16"/>
      <c r="G26" s="16"/>
      <c r="H26" s="16"/>
      <c r="I26" s="16"/>
      <c r="J26" s="15"/>
      <c r="K26" s="15"/>
      <c r="L26" s="15"/>
    </row>
    <row r="27" spans="1:13" x14ac:dyDescent="0.3">
      <c r="A27" s="15"/>
      <c r="B27" s="15"/>
      <c r="C27" s="15"/>
      <c r="D27" s="15"/>
      <c r="E27" s="16"/>
      <c r="F27" s="16">
        <v>36</v>
      </c>
      <c r="G27" s="16"/>
      <c r="H27" s="16"/>
      <c r="I27" s="16"/>
      <c r="J27" s="15"/>
      <c r="K27" s="15"/>
      <c r="L27" s="15"/>
    </row>
    <row r="28" spans="1:13" x14ac:dyDescent="0.3">
      <c r="L28" s="1" t="s">
        <v>158</v>
      </c>
    </row>
    <row r="29" spans="1:13" x14ac:dyDescent="0.3">
      <c r="A29" s="135" t="s">
        <v>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</row>
    <row r="30" spans="1:13" x14ac:dyDescent="0.3">
      <c r="A30" s="135" t="s">
        <v>159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</row>
    <row r="31" spans="1:13" x14ac:dyDescent="0.3">
      <c r="A31" s="135" t="s">
        <v>160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</row>
    <row r="32" spans="1:13" x14ac:dyDescent="0.3">
      <c r="A32" s="135" t="s">
        <v>1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</row>
    <row r="33" spans="1:13" x14ac:dyDescent="0.3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</row>
    <row r="34" spans="1:13" x14ac:dyDescent="0.3">
      <c r="A34" s="3" t="s">
        <v>237</v>
      </c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3" x14ac:dyDescent="0.3">
      <c r="A35" s="3" t="s">
        <v>238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3" x14ac:dyDescent="0.3">
      <c r="A36" s="3" t="s">
        <v>236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3" x14ac:dyDescent="0.3">
      <c r="A37" s="3" t="s">
        <v>145</v>
      </c>
      <c r="B37" s="3"/>
      <c r="C37" s="3"/>
    </row>
    <row r="38" spans="1:13" x14ac:dyDescent="0.3">
      <c r="A38" s="3" t="s">
        <v>81</v>
      </c>
      <c r="B38" s="3" t="s">
        <v>91</v>
      </c>
      <c r="C38" s="3"/>
    </row>
    <row r="39" spans="1:13" x14ac:dyDescent="0.3">
      <c r="A39" s="24" t="s">
        <v>2</v>
      </c>
      <c r="B39" s="24" t="s">
        <v>3</v>
      </c>
      <c r="C39" s="95" t="s">
        <v>102</v>
      </c>
      <c r="D39" s="94" t="s">
        <v>5</v>
      </c>
      <c r="E39" s="132" t="s">
        <v>55</v>
      </c>
      <c r="F39" s="133"/>
      <c r="G39" s="133"/>
      <c r="H39" s="133"/>
      <c r="I39" s="134"/>
      <c r="J39" s="93" t="s">
        <v>9</v>
      </c>
      <c r="K39" s="93" t="s">
        <v>10</v>
      </c>
      <c r="L39" s="24" t="s">
        <v>13</v>
      </c>
    </row>
    <row r="40" spans="1:13" x14ac:dyDescent="0.3">
      <c r="A40" s="28"/>
      <c r="B40" s="28"/>
      <c r="C40" s="46" t="s">
        <v>99</v>
      </c>
      <c r="D40" s="44" t="s">
        <v>100</v>
      </c>
      <c r="E40" s="30">
        <v>2566</v>
      </c>
      <c r="F40" s="30">
        <v>2567</v>
      </c>
      <c r="G40" s="30">
        <v>2568</v>
      </c>
      <c r="H40" s="31">
        <v>2569</v>
      </c>
      <c r="I40" s="31">
        <v>2570</v>
      </c>
      <c r="J40" s="32" t="s">
        <v>11</v>
      </c>
      <c r="K40" s="32" t="s">
        <v>12</v>
      </c>
      <c r="L40" s="33" t="s">
        <v>14</v>
      </c>
    </row>
    <row r="41" spans="1:13" x14ac:dyDescent="0.3">
      <c r="A41" s="34"/>
      <c r="B41" s="34"/>
      <c r="C41" s="35"/>
      <c r="D41" s="45" t="s">
        <v>101</v>
      </c>
      <c r="E41" s="97" t="s">
        <v>8</v>
      </c>
      <c r="F41" s="97" t="s">
        <v>8</v>
      </c>
      <c r="G41" s="97" t="s">
        <v>8</v>
      </c>
      <c r="H41" s="96" t="s">
        <v>8</v>
      </c>
      <c r="I41" s="96" t="s">
        <v>8</v>
      </c>
      <c r="J41" s="39"/>
      <c r="K41" s="40"/>
      <c r="L41" s="78" t="s">
        <v>129</v>
      </c>
    </row>
    <row r="42" spans="1:13" x14ac:dyDescent="0.3">
      <c r="A42" s="4">
        <v>3</v>
      </c>
      <c r="B42" s="7" t="s">
        <v>107</v>
      </c>
      <c r="C42" s="7" t="s">
        <v>23</v>
      </c>
      <c r="D42" s="7" t="s">
        <v>163</v>
      </c>
      <c r="E42" s="4" t="s">
        <v>17</v>
      </c>
      <c r="F42" s="4" t="s">
        <v>17</v>
      </c>
      <c r="G42" s="4">
        <v>250000</v>
      </c>
      <c r="H42" s="4" t="s">
        <v>17</v>
      </c>
      <c r="I42" s="4" t="s">
        <v>17</v>
      </c>
      <c r="J42" s="7" t="s">
        <v>106</v>
      </c>
      <c r="K42" s="9" t="s">
        <v>28</v>
      </c>
      <c r="L42" s="7" t="s">
        <v>18</v>
      </c>
    </row>
    <row r="43" spans="1:13" x14ac:dyDescent="0.3">
      <c r="A43" s="5"/>
      <c r="B43" s="5" t="s">
        <v>168</v>
      </c>
      <c r="C43" s="5" t="s">
        <v>24</v>
      </c>
      <c r="D43" s="5" t="s">
        <v>164</v>
      </c>
      <c r="E43" s="5"/>
      <c r="F43" s="5"/>
      <c r="G43" s="8"/>
      <c r="H43" s="5"/>
      <c r="I43" s="5"/>
      <c r="J43" s="5" t="s">
        <v>165</v>
      </c>
      <c r="K43" s="10" t="s">
        <v>26</v>
      </c>
      <c r="L43" s="5"/>
    </row>
    <row r="44" spans="1:13" x14ac:dyDescent="0.3">
      <c r="A44" s="5"/>
      <c r="B44" s="5" t="s">
        <v>167</v>
      </c>
      <c r="C44" s="5"/>
      <c r="D44" s="5" t="s">
        <v>105</v>
      </c>
      <c r="E44" s="5"/>
      <c r="F44" s="5"/>
      <c r="G44" s="5"/>
      <c r="H44" s="5"/>
      <c r="I44" s="5"/>
      <c r="J44" s="12" t="s">
        <v>105</v>
      </c>
      <c r="K44" s="5"/>
      <c r="L44" s="5"/>
    </row>
    <row r="45" spans="1:13" x14ac:dyDescent="0.3">
      <c r="A45" s="6"/>
      <c r="B45" s="6"/>
      <c r="C45" s="6"/>
      <c r="D45" s="6"/>
      <c r="E45" s="82"/>
      <c r="F45" s="53"/>
      <c r="G45" s="53"/>
      <c r="H45" s="92"/>
      <c r="I45" s="6"/>
      <c r="J45" s="11"/>
      <c r="K45" s="2"/>
      <c r="L45" s="6"/>
    </row>
    <row r="46" spans="1:13" x14ac:dyDescent="0.3">
      <c r="A46" s="4">
        <v>4</v>
      </c>
      <c r="B46" s="7" t="s">
        <v>107</v>
      </c>
      <c r="C46" s="7" t="s">
        <v>23</v>
      </c>
      <c r="D46" s="7" t="s">
        <v>170</v>
      </c>
      <c r="E46" s="4">
        <v>500000</v>
      </c>
      <c r="F46" s="80"/>
      <c r="G46" s="4" t="s">
        <v>17</v>
      </c>
      <c r="H46" s="4" t="s">
        <v>17</v>
      </c>
      <c r="I46" s="4"/>
      <c r="J46" s="7" t="s">
        <v>172</v>
      </c>
      <c r="K46" s="9" t="s">
        <v>28</v>
      </c>
      <c r="L46" s="7" t="s">
        <v>18</v>
      </c>
    </row>
    <row r="47" spans="1:13" x14ac:dyDescent="0.3">
      <c r="A47" s="5"/>
      <c r="B47" s="5" t="s">
        <v>169</v>
      </c>
      <c r="C47" s="5" t="s">
        <v>24</v>
      </c>
      <c r="D47" s="79" t="s">
        <v>171</v>
      </c>
      <c r="E47" s="5"/>
      <c r="F47" s="81"/>
      <c r="G47" s="8"/>
      <c r="H47" s="5"/>
      <c r="I47" s="5"/>
      <c r="J47" s="5" t="s">
        <v>173</v>
      </c>
      <c r="K47" s="10" t="s">
        <v>93</v>
      </c>
      <c r="L47" s="5"/>
    </row>
    <row r="48" spans="1:13" x14ac:dyDescent="0.3">
      <c r="A48" s="5"/>
      <c r="B48" s="102"/>
      <c r="C48" s="102"/>
      <c r="D48" s="5"/>
      <c r="E48" s="5"/>
      <c r="F48" s="81"/>
      <c r="G48" s="8"/>
      <c r="H48" s="5"/>
      <c r="I48" s="5"/>
      <c r="J48" s="5" t="s">
        <v>174</v>
      </c>
      <c r="K48" s="10" t="s">
        <v>15</v>
      </c>
      <c r="L48" s="5"/>
    </row>
    <row r="49" spans="1:13" x14ac:dyDescent="0.3">
      <c r="A49" s="5"/>
      <c r="B49" s="102"/>
      <c r="C49" s="5"/>
      <c r="D49" s="5"/>
      <c r="E49" s="81"/>
      <c r="F49" s="72"/>
      <c r="G49" s="72"/>
      <c r="H49" s="72"/>
      <c r="I49" s="72"/>
      <c r="J49" s="12"/>
      <c r="K49" s="10"/>
      <c r="L49" s="5"/>
    </row>
    <row r="50" spans="1:13" x14ac:dyDescent="0.3">
      <c r="A50" s="13" t="s">
        <v>20</v>
      </c>
      <c r="B50" s="13" t="s">
        <v>144</v>
      </c>
      <c r="C50" s="13" t="s">
        <v>17</v>
      </c>
      <c r="D50" s="13" t="s">
        <v>17</v>
      </c>
      <c r="E50" s="83">
        <f>SUM(E42:E49)</f>
        <v>500000</v>
      </c>
      <c r="F50" s="14">
        <f>SUM(F42:F49)</f>
        <v>0</v>
      </c>
      <c r="G50" s="14">
        <f>SUM(G42:G49)</f>
        <v>250000</v>
      </c>
      <c r="H50" s="83">
        <f>SUM(H42:H49)</f>
        <v>0</v>
      </c>
      <c r="I50" s="14" t="s">
        <v>17</v>
      </c>
      <c r="J50" s="13" t="s">
        <v>17</v>
      </c>
      <c r="K50" s="13" t="s">
        <v>17</v>
      </c>
      <c r="L50" s="13" t="s">
        <v>17</v>
      </c>
    </row>
    <row r="51" spans="1:13" x14ac:dyDescent="0.3">
      <c r="A51" s="15"/>
      <c r="B51" s="15"/>
      <c r="C51" s="15"/>
      <c r="D51" s="15"/>
      <c r="E51" s="16"/>
      <c r="F51" s="16"/>
      <c r="G51" s="16"/>
      <c r="H51" s="16"/>
      <c r="I51" s="16"/>
      <c r="J51" s="15"/>
      <c r="K51" s="15"/>
      <c r="L51" s="15"/>
    </row>
    <row r="52" spans="1:13" x14ac:dyDescent="0.3">
      <c r="A52" s="15"/>
      <c r="B52" s="15"/>
      <c r="C52" s="15"/>
      <c r="D52" s="15"/>
      <c r="E52" s="16"/>
      <c r="F52" s="16"/>
      <c r="G52" s="16"/>
      <c r="H52" s="16"/>
      <c r="I52" s="16"/>
      <c r="J52" s="15"/>
      <c r="K52" s="15"/>
      <c r="L52" s="15"/>
    </row>
    <row r="53" spans="1:13" x14ac:dyDescent="0.3">
      <c r="A53" s="15"/>
      <c r="B53" s="15"/>
      <c r="C53" s="15"/>
      <c r="D53" s="15"/>
      <c r="E53" s="16"/>
      <c r="F53" s="16"/>
      <c r="G53" s="16"/>
      <c r="H53" s="16"/>
      <c r="I53" s="16"/>
      <c r="J53" s="15"/>
      <c r="K53" s="15"/>
      <c r="L53" s="15"/>
    </row>
    <row r="54" spans="1:13" x14ac:dyDescent="0.3">
      <c r="A54" s="15"/>
      <c r="B54" s="15"/>
      <c r="C54" s="15"/>
      <c r="D54" s="15"/>
      <c r="E54" s="16"/>
      <c r="F54" s="16">
        <v>37</v>
      </c>
      <c r="G54" s="16"/>
      <c r="H54" s="16"/>
      <c r="I54" s="16"/>
      <c r="J54" s="15"/>
      <c r="K54" s="15"/>
      <c r="L54" s="15"/>
    </row>
    <row r="55" spans="1:13" x14ac:dyDescent="0.3">
      <c r="L55" s="1" t="s">
        <v>158</v>
      </c>
    </row>
    <row r="56" spans="1:13" x14ac:dyDescent="0.3">
      <c r="A56" s="137" t="s">
        <v>0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</row>
    <row r="57" spans="1:13" x14ac:dyDescent="0.3">
      <c r="A57" s="137" t="s">
        <v>159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</row>
    <row r="58" spans="1:13" x14ac:dyDescent="0.3">
      <c r="A58" s="137" t="s">
        <v>160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</row>
    <row r="59" spans="1:13" x14ac:dyDescent="0.3">
      <c r="A59" s="137" t="s">
        <v>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</row>
    <row r="60" spans="1:13" x14ac:dyDescent="0.3">
      <c r="A60" s="104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</row>
    <row r="61" spans="1:13" x14ac:dyDescent="0.3">
      <c r="A61" s="3" t="s">
        <v>237</v>
      </c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3" x14ac:dyDescent="0.3">
      <c r="A62" s="3" t="s">
        <v>238</v>
      </c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3" x14ac:dyDescent="0.3">
      <c r="A63" s="3" t="s">
        <v>236</v>
      </c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3" x14ac:dyDescent="0.3">
      <c r="A64" s="3" t="s">
        <v>145</v>
      </c>
      <c r="B64" s="3"/>
      <c r="C64" s="3"/>
    </row>
    <row r="65" spans="1:12" x14ac:dyDescent="0.3">
      <c r="A65" s="3" t="s">
        <v>81</v>
      </c>
      <c r="B65" s="3" t="s">
        <v>91</v>
      </c>
      <c r="C65" s="3"/>
    </row>
    <row r="66" spans="1:12" x14ac:dyDescent="0.3">
      <c r="A66" s="24" t="s">
        <v>2</v>
      </c>
      <c r="B66" s="24" t="s">
        <v>3</v>
      </c>
      <c r="C66" s="43" t="s">
        <v>102</v>
      </c>
      <c r="D66" s="42" t="s">
        <v>5</v>
      </c>
      <c r="E66" s="139" t="s">
        <v>55</v>
      </c>
      <c r="F66" s="140"/>
      <c r="G66" s="140"/>
      <c r="H66" s="140"/>
      <c r="I66" s="141"/>
      <c r="J66" s="41" t="s">
        <v>9</v>
      </c>
      <c r="K66" s="41" t="s">
        <v>94</v>
      </c>
      <c r="L66" s="24" t="s">
        <v>13</v>
      </c>
    </row>
    <row r="67" spans="1:12" x14ac:dyDescent="0.3">
      <c r="A67" s="28"/>
      <c r="B67" s="28"/>
      <c r="C67" s="46" t="s">
        <v>99</v>
      </c>
      <c r="D67" s="44" t="s">
        <v>100</v>
      </c>
      <c r="E67" s="30">
        <v>2566</v>
      </c>
      <c r="F67" s="30">
        <v>2567</v>
      </c>
      <c r="G67" s="30">
        <v>2568</v>
      </c>
      <c r="H67" s="31">
        <v>2569</v>
      </c>
      <c r="I67" s="31">
        <v>2570</v>
      </c>
      <c r="J67" s="32" t="s">
        <v>11</v>
      </c>
      <c r="K67" s="32" t="s">
        <v>95</v>
      </c>
      <c r="L67" s="33" t="s">
        <v>14</v>
      </c>
    </row>
    <row r="68" spans="1:12" x14ac:dyDescent="0.3">
      <c r="A68" s="34"/>
      <c r="B68" s="34"/>
      <c r="C68" s="35"/>
      <c r="D68" s="45" t="s">
        <v>101</v>
      </c>
      <c r="E68" s="37" t="s">
        <v>8</v>
      </c>
      <c r="F68" s="37" t="s">
        <v>8</v>
      </c>
      <c r="G68" s="37" t="s">
        <v>8</v>
      </c>
      <c r="H68" s="38" t="s">
        <v>8</v>
      </c>
      <c r="I68" s="38" t="s">
        <v>8</v>
      </c>
      <c r="J68" s="39"/>
      <c r="K68" s="40" t="s">
        <v>12</v>
      </c>
      <c r="L68" s="78" t="s">
        <v>129</v>
      </c>
    </row>
    <row r="69" spans="1:12" x14ac:dyDescent="0.3">
      <c r="A69" s="4">
        <v>5</v>
      </c>
      <c r="B69" s="7" t="s">
        <v>107</v>
      </c>
      <c r="C69" s="7" t="s">
        <v>23</v>
      </c>
      <c r="D69" s="7" t="s">
        <v>19</v>
      </c>
      <c r="E69" s="4">
        <v>200000</v>
      </c>
      <c r="F69" s="4" t="s">
        <v>17</v>
      </c>
      <c r="G69" s="4" t="s">
        <v>17</v>
      </c>
      <c r="H69" s="4" t="s">
        <v>17</v>
      </c>
      <c r="I69" s="4" t="s">
        <v>17</v>
      </c>
      <c r="J69" s="7" t="s">
        <v>39</v>
      </c>
      <c r="K69" s="9" t="s">
        <v>28</v>
      </c>
      <c r="L69" s="7" t="s">
        <v>18</v>
      </c>
    </row>
    <row r="70" spans="1:12" x14ac:dyDescent="0.3">
      <c r="A70" s="5"/>
      <c r="B70" s="5" t="s">
        <v>186</v>
      </c>
      <c r="C70" s="5" t="s">
        <v>24</v>
      </c>
      <c r="D70" s="5" t="s">
        <v>126</v>
      </c>
      <c r="E70" s="5"/>
      <c r="F70" s="5"/>
      <c r="G70" s="8"/>
      <c r="H70" s="5"/>
      <c r="I70" s="5"/>
      <c r="J70" s="5" t="s">
        <v>189</v>
      </c>
      <c r="K70" s="10" t="s">
        <v>26</v>
      </c>
      <c r="L70" s="5"/>
    </row>
    <row r="71" spans="1:12" x14ac:dyDescent="0.3">
      <c r="A71" s="5"/>
      <c r="B71" s="5" t="s">
        <v>187</v>
      </c>
      <c r="C71" s="5"/>
      <c r="D71" s="79"/>
      <c r="E71" s="5"/>
      <c r="F71" s="5"/>
      <c r="G71" s="5"/>
      <c r="H71" s="5"/>
      <c r="I71" s="5"/>
      <c r="J71" s="12" t="s">
        <v>127</v>
      </c>
      <c r="K71" s="5"/>
      <c r="L71" s="5"/>
    </row>
    <row r="72" spans="1:12" x14ac:dyDescent="0.3">
      <c r="A72" s="5"/>
      <c r="B72" s="5"/>
      <c r="C72" s="5"/>
      <c r="D72" s="79"/>
      <c r="E72" s="5"/>
      <c r="F72" s="5"/>
      <c r="G72" s="5"/>
      <c r="H72" s="5"/>
      <c r="I72" s="5"/>
      <c r="J72" s="12"/>
      <c r="K72" s="10"/>
      <c r="L72" s="5"/>
    </row>
    <row r="73" spans="1:12" x14ac:dyDescent="0.3">
      <c r="A73" s="5"/>
      <c r="B73" s="5"/>
      <c r="C73" s="5"/>
      <c r="D73" s="5"/>
      <c r="E73" s="5"/>
      <c r="F73" s="5"/>
      <c r="G73" s="5"/>
      <c r="H73" s="5"/>
      <c r="I73" s="5"/>
      <c r="J73" s="12"/>
      <c r="K73" s="10"/>
      <c r="L73" s="5"/>
    </row>
    <row r="74" spans="1:12" x14ac:dyDescent="0.3">
      <c r="A74" s="84">
        <v>6</v>
      </c>
      <c r="B74" s="7" t="s">
        <v>107</v>
      </c>
      <c r="C74" s="7" t="s">
        <v>23</v>
      </c>
      <c r="D74" s="7" t="s">
        <v>16</v>
      </c>
      <c r="E74" s="4">
        <v>200000</v>
      </c>
      <c r="F74" s="4" t="s">
        <v>17</v>
      </c>
      <c r="G74" s="4" t="s">
        <v>17</v>
      </c>
      <c r="H74" s="4" t="s">
        <v>17</v>
      </c>
      <c r="I74" s="4" t="s">
        <v>17</v>
      </c>
      <c r="J74" s="7" t="s">
        <v>39</v>
      </c>
      <c r="K74" s="9" t="s">
        <v>28</v>
      </c>
      <c r="L74" s="7" t="s">
        <v>18</v>
      </c>
    </row>
    <row r="75" spans="1:12" x14ac:dyDescent="0.3">
      <c r="A75" s="85"/>
      <c r="B75" s="5" t="s">
        <v>215</v>
      </c>
      <c r="C75" s="5" t="s">
        <v>24</v>
      </c>
      <c r="D75" s="79" t="s">
        <v>130</v>
      </c>
      <c r="E75" s="5"/>
      <c r="F75" s="5"/>
      <c r="G75" s="8"/>
      <c r="H75" s="5"/>
      <c r="I75" s="5"/>
      <c r="J75" s="5" t="s">
        <v>189</v>
      </c>
      <c r="K75" s="10" t="s">
        <v>26</v>
      </c>
      <c r="L75" s="5"/>
    </row>
    <row r="76" spans="1:12" x14ac:dyDescent="0.3">
      <c r="A76" s="85"/>
      <c r="B76" s="79" t="s">
        <v>216</v>
      </c>
      <c r="C76" s="5"/>
      <c r="D76" s="5"/>
      <c r="E76" s="5"/>
      <c r="F76" s="5"/>
      <c r="G76" s="5"/>
      <c r="H76" s="5"/>
      <c r="I76" s="5"/>
      <c r="J76" s="12" t="s">
        <v>27</v>
      </c>
      <c r="K76" s="5"/>
      <c r="L76" s="5"/>
    </row>
    <row r="77" spans="1:12" x14ac:dyDescent="0.3">
      <c r="A77" s="85"/>
      <c r="B77" s="102"/>
      <c r="C77" s="5"/>
      <c r="D77" s="5"/>
      <c r="E77" s="5"/>
      <c r="F77" s="5"/>
      <c r="G77" s="5"/>
      <c r="H77" s="5"/>
      <c r="I77" s="5"/>
      <c r="J77" s="12"/>
      <c r="K77" s="10"/>
      <c r="L77" s="5"/>
    </row>
    <row r="78" spans="1:12" x14ac:dyDescent="0.3">
      <c r="A78" s="5"/>
      <c r="B78" s="5"/>
      <c r="C78" s="5"/>
      <c r="D78" s="5"/>
      <c r="E78" s="5"/>
      <c r="F78" s="5"/>
      <c r="G78" s="5"/>
      <c r="H78" s="5"/>
      <c r="I78" s="5"/>
      <c r="J78" s="12"/>
      <c r="K78" s="10"/>
      <c r="L78" s="5"/>
    </row>
    <row r="79" spans="1:12" x14ac:dyDescent="0.3">
      <c r="A79" s="13" t="s">
        <v>20</v>
      </c>
      <c r="B79" s="13" t="s">
        <v>144</v>
      </c>
      <c r="C79" s="13" t="s">
        <v>17</v>
      </c>
      <c r="D79" s="13" t="s">
        <v>17</v>
      </c>
      <c r="E79" s="14">
        <f>SUM(E69:E78)</f>
        <v>400000</v>
      </c>
      <c r="F79" s="14">
        <f>SUM(F69:F78)</f>
        <v>0</v>
      </c>
      <c r="G79" s="14">
        <f>SUM(G69:G78)</f>
        <v>0</v>
      </c>
      <c r="H79" s="14">
        <f>SUM(H74:H78)</f>
        <v>0</v>
      </c>
      <c r="I79" s="14"/>
      <c r="J79" s="13" t="s">
        <v>17</v>
      </c>
      <c r="K79" s="13" t="s">
        <v>17</v>
      </c>
      <c r="L79" s="13" t="s">
        <v>17</v>
      </c>
    </row>
    <row r="80" spans="1:12" x14ac:dyDescent="0.3">
      <c r="A80" s="15"/>
      <c r="B80" s="15"/>
      <c r="C80" s="15"/>
      <c r="D80" s="15"/>
      <c r="E80" s="16"/>
      <c r="F80" s="16"/>
      <c r="G80" s="16"/>
      <c r="H80" s="16"/>
      <c r="I80" s="16"/>
      <c r="J80" s="15"/>
      <c r="K80" s="15"/>
      <c r="L80" s="15"/>
    </row>
    <row r="81" spans="1:13" x14ac:dyDescent="0.3">
      <c r="A81" s="15"/>
      <c r="B81" s="15"/>
      <c r="C81" s="15"/>
      <c r="D81" s="15"/>
      <c r="E81" s="16"/>
      <c r="F81" s="16">
        <v>38</v>
      </c>
      <c r="G81" s="16"/>
      <c r="H81" s="16"/>
      <c r="I81" s="16"/>
      <c r="J81" s="15"/>
      <c r="K81" s="15"/>
      <c r="L81" s="15"/>
    </row>
    <row r="82" spans="1:13" x14ac:dyDescent="0.3">
      <c r="L82" s="1" t="s">
        <v>158</v>
      </c>
    </row>
    <row r="83" spans="1:13" x14ac:dyDescent="0.3">
      <c r="A83" s="137" t="s">
        <v>0</v>
      </c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</row>
    <row r="84" spans="1:13" x14ac:dyDescent="0.3">
      <c r="A84" s="137" t="s">
        <v>159</v>
      </c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</row>
    <row r="85" spans="1:13" x14ac:dyDescent="0.3">
      <c r="A85" s="137" t="s">
        <v>160</v>
      </c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</row>
    <row r="86" spans="1:13" x14ac:dyDescent="0.3">
      <c r="A86" s="137" t="s">
        <v>1</v>
      </c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</row>
    <row r="87" spans="1:13" x14ac:dyDescent="0.3">
      <c r="A87" s="107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</row>
    <row r="88" spans="1:13" x14ac:dyDescent="0.3">
      <c r="A88" s="3" t="s">
        <v>237</v>
      </c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3" x14ac:dyDescent="0.3">
      <c r="A89" s="3" t="s">
        <v>238</v>
      </c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3" x14ac:dyDescent="0.3">
      <c r="A90" s="3" t="s">
        <v>236</v>
      </c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3" x14ac:dyDescent="0.3">
      <c r="A91" s="3" t="s">
        <v>145</v>
      </c>
      <c r="B91" s="3"/>
      <c r="C91" s="3"/>
    </row>
    <row r="92" spans="1:13" x14ac:dyDescent="0.3">
      <c r="A92" s="3" t="s">
        <v>81</v>
      </c>
      <c r="B92" s="3" t="s">
        <v>91</v>
      </c>
      <c r="C92" s="3"/>
    </row>
    <row r="93" spans="1:13" x14ac:dyDescent="0.3">
      <c r="A93" s="24" t="s">
        <v>2</v>
      </c>
      <c r="B93" s="24" t="s">
        <v>3</v>
      </c>
      <c r="C93" s="95" t="s">
        <v>102</v>
      </c>
      <c r="D93" s="94" t="s">
        <v>5</v>
      </c>
      <c r="E93" s="139" t="s">
        <v>55</v>
      </c>
      <c r="F93" s="140"/>
      <c r="G93" s="140"/>
      <c r="H93" s="140"/>
      <c r="I93" s="141"/>
      <c r="J93" s="93" t="s">
        <v>9</v>
      </c>
      <c r="K93" s="93" t="s">
        <v>94</v>
      </c>
      <c r="L93" s="24" t="s">
        <v>13</v>
      </c>
    </row>
    <row r="94" spans="1:13" x14ac:dyDescent="0.3">
      <c r="A94" s="28"/>
      <c r="B94" s="28"/>
      <c r="C94" s="46" t="s">
        <v>99</v>
      </c>
      <c r="D94" s="44" t="s">
        <v>100</v>
      </c>
      <c r="E94" s="30">
        <v>2566</v>
      </c>
      <c r="F94" s="30">
        <v>2567</v>
      </c>
      <c r="G94" s="30">
        <v>2568</v>
      </c>
      <c r="H94" s="31">
        <v>2569</v>
      </c>
      <c r="I94" s="31">
        <v>2570</v>
      </c>
      <c r="J94" s="32" t="s">
        <v>11</v>
      </c>
      <c r="K94" s="32" t="s">
        <v>95</v>
      </c>
      <c r="L94" s="33" t="s">
        <v>14</v>
      </c>
    </row>
    <row r="95" spans="1:13" x14ac:dyDescent="0.3">
      <c r="A95" s="34"/>
      <c r="B95" s="34"/>
      <c r="C95" s="35"/>
      <c r="D95" s="45" t="s">
        <v>101</v>
      </c>
      <c r="E95" s="97" t="s">
        <v>8</v>
      </c>
      <c r="F95" s="97" t="s">
        <v>8</v>
      </c>
      <c r="G95" s="97" t="s">
        <v>8</v>
      </c>
      <c r="H95" s="96" t="s">
        <v>8</v>
      </c>
      <c r="I95" s="96" t="s">
        <v>8</v>
      </c>
      <c r="J95" s="39"/>
      <c r="K95" s="40" t="s">
        <v>12</v>
      </c>
      <c r="L95" s="78" t="s">
        <v>129</v>
      </c>
    </row>
    <row r="96" spans="1:13" x14ac:dyDescent="0.3">
      <c r="A96" s="4">
        <v>7</v>
      </c>
      <c r="B96" s="7" t="s">
        <v>121</v>
      </c>
      <c r="C96" s="7" t="s">
        <v>23</v>
      </c>
      <c r="D96" s="7" t="s">
        <v>218</v>
      </c>
      <c r="E96" s="4" t="s">
        <v>17</v>
      </c>
      <c r="F96" s="4">
        <v>800000</v>
      </c>
      <c r="G96" s="4" t="s">
        <v>17</v>
      </c>
      <c r="H96" s="4" t="s">
        <v>17</v>
      </c>
      <c r="I96" s="4" t="s">
        <v>17</v>
      </c>
      <c r="J96" s="7" t="s">
        <v>218</v>
      </c>
      <c r="K96" s="9" t="s">
        <v>28</v>
      </c>
      <c r="L96" s="7" t="s">
        <v>18</v>
      </c>
    </row>
    <row r="97" spans="1:13" x14ac:dyDescent="0.3">
      <c r="A97" s="5"/>
      <c r="B97" s="5" t="s">
        <v>217</v>
      </c>
      <c r="C97" s="5" t="s">
        <v>24</v>
      </c>
      <c r="D97" s="5" t="s">
        <v>219</v>
      </c>
      <c r="E97" s="5"/>
      <c r="F97" s="5"/>
      <c r="G97" s="8"/>
      <c r="H97" s="5"/>
      <c r="I97" s="5"/>
      <c r="J97" s="5" t="s">
        <v>219</v>
      </c>
      <c r="K97" s="10" t="s">
        <v>26</v>
      </c>
      <c r="L97" s="5"/>
    </row>
    <row r="98" spans="1:13" x14ac:dyDescent="0.3">
      <c r="A98" s="5"/>
      <c r="B98" s="5" t="s">
        <v>134</v>
      </c>
      <c r="C98" s="5"/>
      <c r="D98" s="79" t="s">
        <v>220</v>
      </c>
      <c r="E98" s="5"/>
      <c r="F98" s="5"/>
      <c r="G98" s="5"/>
      <c r="H98" s="5"/>
      <c r="I98" s="5"/>
      <c r="J98" s="12" t="s">
        <v>220</v>
      </c>
      <c r="K98" s="5"/>
      <c r="L98" s="5"/>
    </row>
    <row r="99" spans="1:13" x14ac:dyDescent="0.3">
      <c r="A99" s="5"/>
      <c r="B99" s="5"/>
      <c r="C99" s="5"/>
      <c r="D99" s="79"/>
      <c r="E99" s="5"/>
      <c r="F99" s="5"/>
      <c r="G99" s="5"/>
      <c r="H99" s="5"/>
      <c r="I99" s="5"/>
      <c r="J99" s="12"/>
      <c r="K99" s="10"/>
      <c r="L99" s="5"/>
    </row>
    <row r="100" spans="1:13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12"/>
      <c r="K100" s="10"/>
      <c r="L100" s="5"/>
    </row>
    <row r="101" spans="1:13" x14ac:dyDescent="0.3">
      <c r="A101" s="80">
        <v>8</v>
      </c>
      <c r="B101" s="7" t="s">
        <v>221</v>
      </c>
      <c r="C101" s="7" t="s">
        <v>23</v>
      </c>
      <c r="D101" s="7" t="s">
        <v>218</v>
      </c>
      <c r="E101" s="4" t="s">
        <v>17</v>
      </c>
      <c r="F101" s="4" t="s">
        <v>17</v>
      </c>
      <c r="G101" s="4">
        <v>1000000</v>
      </c>
      <c r="H101" s="4" t="s">
        <v>17</v>
      </c>
      <c r="I101" s="4" t="s">
        <v>17</v>
      </c>
      <c r="J101" s="7" t="s">
        <v>218</v>
      </c>
      <c r="K101" s="9" t="s">
        <v>28</v>
      </c>
      <c r="L101" s="7" t="s">
        <v>18</v>
      </c>
    </row>
    <row r="102" spans="1:13" x14ac:dyDescent="0.3">
      <c r="A102" s="85"/>
      <c r="B102" s="5" t="s">
        <v>222</v>
      </c>
      <c r="C102" s="5" t="s">
        <v>24</v>
      </c>
      <c r="D102" s="79" t="s">
        <v>223</v>
      </c>
      <c r="E102" s="5"/>
      <c r="F102" s="5"/>
      <c r="G102" s="8"/>
      <c r="H102" s="5"/>
      <c r="I102" s="5"/>
      <c r="J102" s="5" t="s">
        <v>225</v>
      </c>
      <c r="K102" s="10" t="s">
        <v>26</v>
      </c>
      <c r="L102" s="5"/>
    </row>
    <row r="103" spans="1:13" x14ac:dyDescent="0.3">
      <c r="A103" s="85"/>
      <c r="B103" s="79" t="s">
        <v>216</v>
      </c>
      <c r="C103" s="5"/>
      <c r="D103" s="5" t="s">
        <v>224</v>
      </c>
      <c r="E103" s="5"/>
      <c r="F103" s="5"/>
      <c r="G103" s="5"/>
      <c r="H103" s="5"/>
      <c r="I103" s="5"/>
      <c r="J103" s="12" t="s">
        <v>224</v>
      </c>
      <c r="K103" s="5"/>
      <c r="L103" s="5"/>
    </row>
    <row r="104" spans="1:13" x14ac:dyDescent="0.3">
      <c r="A104" s="5"/>
      <c r="B104" s="102"/>
      <c r="C104" s="5"/>
      <c r="D104" s="5"/>
      <c r="E104" s="5"/>
      <c r="F104" s="5"/>
      <c r="G104" s="5"/>
      <c r="H104" s="5"/>
      <c r="I104" s="5"/>
      <c r="J104" s="12"/>
      <c r="K104" s="10"/>
      <c r="L104" s="5"/>
    </row>
    <row r="105" spans="1:13" x14ac:dyDescent="0.3">
      <c r="A105" s="13" t="s">
        <v>20</v>
      </c>
      <c r="B105" s="13" t="s">
        <v>144</v>
      </c>
      <c r="C105" s="13" t="s">
        <v>17</v>
      </c>
      <c r="D105" s="13" t="s">
        <v>17</v>
      </c>
      <c r="E105" s="14">
        <f>SUM(E96:E104)</f>
        <v>0</v>
      </c>
      <c r="F105" s="14">
        <f>SUM(F96:F104)</f>
        <v>800000</v>
      </c>
      <c r="G105" s="14">
        <f>SUM(G96:G104)</f>
        <v>1000000</v>
      </c>
      <c r="H105" s="14">
        <f>SUM(H101:H104)</f>
        <v>0</v>
      </c>
      <c r="I105" s="14"/>
      <c r="J105" s="13" t="s">
        <v>17</v>
      </c>
      <c r="K105" s="13" t="s">
        <v>17</v>
      </c>
      <c r="L105" s="13" t="s">
        <v>17</v>
      </c>
    </row>
    <row r="106" spans="1:13" x14ac:dyDescent="0.3">
      <c r="A106" s="15"/>
      <c r="B106" s="15"/>
      <c r="C106" s="15"/>
      <c r="D106" s="15"/>
      <c r="E106" s="16"/>
      <c r="F106" s="16"/>
      <c r="G106" s="16"/>
      <c r="H106" s="16"/>
      <c r="I106" s="16"/>
      <c r="J106" s="15"/>
      <c r="K106" s="15"/>
      <c r="L106" s="15"/>
    </row>
    <row r="107" spans="1:13" x14ac:dyDescent="0.3">
      <c r="A107" s="15"/>
      <c r="B107" s="15"/>
      <c r="C107" s="15"/>
      <c r="D107" s="15"/>
      <c r="E107" s="16"/>
      <c r="F107" s="16"/>
      <c r="G107" s="16"/>
      <c r="H107" s="16"/>
      <c r="I107" s="16"/>
      <c r="J107" s="15"/>
      <c r="K107" s="15"/>
      <c r="L107" s="15"/>
    </row>
    <row r="108" spans="1:13" x14ac:dyDescent="0.3">
      <c r="A108" s="15"/>
      <c r="B108" s="15"/>
      <c r="C108" s="15"/>
      <c r="D108" s="15"/>
      <c r="E108" s="16"/>
      <c r="F108" s="16">
        <v>39</v>
      </c>
      <c r="G108" s="16"/>
      <c r="H108" s="16"/>
      <c r="I108" s="16"/>
      <c r="J108" s="15"/>
      <c r="K108" s="15"/>
      <c r="L108" s="15"/>
    </row>
    <row r="109" spans="1:13" x14ac:dyDescent="0.3">
      <c r="L109" s="1" t="s">
        <v>158</v>
      </c>
    </row>
    <row r="110" spans="1:13" x14ac:dyDescent="0.3">
      <c r="A110" s="137" t="s">
        <v>0</v>
      </c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</row>
    <row r="111" spans="1:13" x14ac:dyDescent="0.3">
      <c r="A111" s="137" t="s">
        <v>159</v>
      </c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</row>
    <row r="112" spans="1:13" x14ac:dyDescent="0.3">
      <c r="A112" s="137" t="s">
        <v>160</v>
      </c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</row>
    <row r="113" spans="1:13" x14ac:dyDescent="0.3">
      <c r="A113" s="137" t="s">
        <v>1</v>
      </c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</row>
    <row r="114" spans="1:13" x14ac:dyDescent="0.3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</row>
    <row r="115" spans="1:13" x14ac:dyDescent="0.3">
      <c r="A115" s="3" t="s">
        <v>237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3" x14ac:dyDescent="0.3">
      <c r="A116" s="3" t="s">
        <v>238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3" x14ac:dyDescent="0.3">
      <c r="A117" s="3" t="s">
        <v>236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3" x14ac:dyDescent="0.3">
      <c r="A118" s="3" t="s">
        <v>145</v>
      </c>
      <c r="B118" s="3"/>
      <c r="C118" s="3"/>
    </row>
    <row r="119" spans="1:13" x14ac:dyDescent="0.3">
      <c r="A119" s="3" t="s">
        <v>81</v>
      </c>
      <c r="B119" s="3" t="s">
        <v>91</v>
      </c>
      <c r="C119" s="3"/>
    </row>
    <row r="120" spans="1:13" x14ac:dyDescent="0.3">
      <c r="A120" s="24" t="s">
        <v>2</v>
      </c>
      <c r="B120" s="24" t="s">
        <v>3</v>
      </c>
      <c r="C120" s="75" t="s">
        <v>102</v>
      </c>
      <c r="D120" s="74" t="s">
        <v>5</v>
      </c>
      <c r="E120" s="132" t="s">
        <v>55</v>
      </c>
      <c r="F120" s="133"/>
      <c r="G120" s="133"/>
      <c r="H120" s="133"/>
      <c r="I120" s="134"/>
      <c r="J120" s="73" t="s">
        <v>9</v>
      </c>
      <c r="K120" s="73" t="s">
        <v>94</v>
      </c>
      <c r="L120" s="24" t="s">
        <v>13</v>
      </c>
    </row>
    <row r="121" spans="1:13" x14ac:dyDescent="0.3">
      <c r="A121" s="28"/>
      <c r="B121" s="28"/>
      <c r="C121" s="46" t="s">
        <v>99</v>
      </c>
      <c r="D121" s="44" t="s">
        <v>100</v>
      </c>
      <c r="E121" s="30">
        <v>2566</v>
      </c>
      <c r="F121" s="30">
        <v>2567</v>
      </c>
      <c r="G121" s="30">
        <v>2568</v>
      </c>
      <c r="H121" s="31">
        <v>2569</v>
      </c>
      <c r="I121" s="31">
        <v>2570</v>
      </c>
      <c r="J121" s="32" t="s">
        <v>11</v>
      </c>
      <c r="K121" s="32" t="s">
        <v>95</v>
      </c>
      <c r="L121" s="33" t="s">
        <v>14</v>
      </c>
    </row>
    <row r="122" spans="1:13" x14ac:dyDescent="0.3">
      <c r="A122" s="34"/>
      <c r="B122" s="34"/>
      <c r="C122" s="35"/>
      <c r="D122" s="45" t="s">
        <v>101</v>
      </c>
      <c r="E122" s="77" t="s">
        <v>8</v>
      </c>
      <c r="F122" s="77" t="s">
        <v>8</v>
      </c>
      <c r="G122" s="77" t="s">
        <v>8</v>
      </c>
      <c r="H122" s="76" t="s">
        <v>8</v>
      </c>
      <c r="I122" s="76" t="s">
        <v>8</v>
      </c>
      <c r="J122" s="39"/>
      <c r="K122" s="39" t="s">
        <v>12</v>
      </c>
      <c r="L122" s="78" t="s">
        <v>129</v>
      </c>
    </row>
    <row r="123" spans="1:13" x14ac:dyDescent="0.3">
      <c r="A123" s="80">
        <v>9</v>
      </c>
      <c r="B123" s="7" t="s">
        <v>221</v>
      </c>
      <c r="C123" s="7" t="s">
        <v>23</v>
      </c>
      <c r="D123" s="7" t="s">
        <v>218</v>
      </c>
      <c r="E123" s="4" t="s">
        <v>17</v>
      </c>
      <c r="F123" s="4" t="s">
        <v>17</v>
      </c>
      <c r="G123" s="4" t="s">
        <v>17</v>
      </c>
      <c r="H123" s="4">
        <v>500000</v>
      </c>
      <c r="I123" s="4" t="s">
        <v>17</v>
      </c>
      <c r="J123" s="7" t="s">
        <v>218</v>
      </c>
      <c r="K123" s="9" t="s">
        <v>28</v>
      </c>
      <c r="L123" s="7" t="s">
        <v>18</v>
      </c>
    </row>
    <row r="124" spans="1:13" x14ac:dyDescent="0.3">
      <c r="A124" s="85"/>
      <c r="B124" s="5" t="s">
        <v>226</v>
      </c>
      <c r="C124" s="5" t="s">
        <v>24</v>
      </c>
      <c r="D124" s="79" t="s">
        <v>228</v>
      </c>
      <c r="E124" s="5"/>
      <c r="F124" s="5"/>
      <c r="G124" s="8"/>
      <c r="H124" s="5"/>
      <c r="I124" s="5"/>
      <c r="J124" s="5" t="s">
        <v>230</v>
      </c>
      <c r="K124" s="10" t="s">
        <v>26</v>
      </c>
      <c r="L124" s="5"/>
    </row>
    <row r="125" spans="1:13" x14ac:dyDescent="0.3">
      <c r="A125" s="85"/>
      <c r="B125" s="5" t="s">
        <v>227</v>
      </c>
      <c r="C125" s="5"/>
      <c r="D125" s="5" t="s">
        <v>229</v>
      </c>
      <c r="E125" s="5"/>
      <c r="F125" s="5"/>
      <c r="G125" s="5"/>
      <c r="H125" s="5"/>
      <c r="I125" s="5"/>
      <c r="J125" s="12" t="s">
        <v>232</v>
      </c>
      <c r="K125" s="5"/>
      <c r="L125" s="5"/>
    </row>
    <row r="126" spans="1:13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12" t="s">
        <v>231</v>
      </c>
      <c r="K126" s="10"/>
      <c r="L126" s="5"/>
    </row>
    <row r="127" spans="1:13" x14ac:dyDescent="0.3">
      <c r="A127" s="86"/>
      <c r="B127" s="99"/>
      <c r="C127" s="99"/>
      <c r="D127" s="99"/>
      <c r="E127" s="99"/>
      <c r="F127" s="99"/>
      <c r="G127" s="99"/>
      <c r="H127" s="99"/>
      <c r="I127" s="99"/>
      <c r="J127" s="100"/>
      <c r="K127" s="101"/>
      <c r="L127" s="99"/>
    </row>
    <row r="128" spans="1:13" x14ac:dyDescent="0.3">
      <c r="A128" s="84">
        <v>10</v>
      </c>
      <c r="B128" s="7" t="s">
        <v>239</v>
      </c>
      <c r="C128" s="7" t="s">
        <v>29</v>
      </c>
      <c r="D128" s="7" t="s">
        <v>190</v>
      </c>
      <c r="E128" s="4" t="s">
        <v>17</v>
      </c>
      <c r="F128" s="80">
        <v>485000</v>
      </c>
      <c r="G128" s="4" t="s">
        <v>17</v>
      </c>
      <c r="H128" s="4" t="s">
        <v>17</v>
      </c>
      <c r="I128" s="4" t="s">
        <v>17</v>
      </c>
      <c r="J128" s="7" t="s">
        <v>190</v>
      </c>
      <c r="K128" s="9" t="s">
        <v>82</v>
      </c>
      <c r="L128" s="7" t="s">
        <v>18</v>
      </c>
    </row>
    <row r="129" spans="1:13" x14ac:dyDescent="0.3">
      <c r="A129" s="85"/>
      <c r="B129" s="5" t="s">
        <v>240</v>
      </c>
      <c r="C129" s="5" t="s">
        <v>243</v>
      </c>
      <c r="D129" s="79" t="s">
        <v>244</v>
      </c>
      <c r="E129" s="5"/>
      <c r="F129" s="81"/>
      <c r="G129" s="8"/>
      <c r="H129" s="5"/>
      <c r="I129" s="5"/>
      <c r="J129" s="5" t="s">
        <v>246</v>
      </c>
      <c r="K129" s="10" t="s">
        <v>243</v>
      </c>
      <c r="L129" s="5"/>
    </row>
    <row r="130" spans="1:13" x14ac:dyDescent="0.3">
      <c r="A130" s="85"/>
      <c r="B130" s="5" t="s">
        <v>241</v>
      </c>
      <c r="C130" s="5"/>
      <c r="D130" s="5" t="s">
        <v>245</v>
      </c>
      <c r="E130" s="5"/>
      <c r="F130" s="81"/>
      <c r="G130" s="5"/>
      <c r="H130" s="5"/>
      <c r="I130" s="5"/>
      <c r="J130" s="52" t="s">
        <v>247</v>
      </c>
      <c r="K130" s="5"/>
      <c r="L130" s="5"/>
    </row>
    <row r="131" spans="1:13" x14ac:dyDescent="0.3">
      <c r="A131" s="85"/>
      <c r="B131" s="5" t="s">
        <v>242</v>
      </c>
      <c r="C131" s="5"/>
      <c r="D131" s="5"/>
      <c r="E131" s="5"/>
      <c r="F131" s="81"/>
      <c r="G131" s="5"/>
      <c r="H131" s="5"/>
      <c r="I131" s="5"/>
      <c r="J131" s="91"/>
      <c r="K131" s="10"/>
      <c r="L131" s="5"/>
    </row>
    <row r="132" spans="1:13" x14ac:dyDescent="0.3">
      <c r="A132" s="86"/>
      <c r="B132" s="6"/>
      <c r="C132" s="6"/>
      <c r="D132" s="6"/>
      <c r="E132" s="6"/>
      <c r="F132" s="82"/>
      <c r="G132" s="6"/>
      <c r="H132" s="6"/>
      <c r="I132" s="6"/>
      <c r="J132" s="11"/>
      <c r="K132" s="2"/>
      <c r="L132" s="6"/>
    </row>
    <row r="133" spans="1:13" x14ac:dyDescent="0.3">
      <c r="A133" s="89" t="s">
        <v>20</v>
      </c>
      <c r="B133" s="13" t="s">
        <v>144</v>
      </c>
      <c r="C133" s="13" t="s">
        <v>17</v>
      </c>
      <c r="D133" s="13" t="s">
        <v>17</v>
      </c>
      <c r="E133" s="14">
        <f>SUM(E123:E132)</f>
        <v>0</v>
      </c>
      <c r="F133" s="83">
        <f>SUM(F123:F132)</f>
        <v>485000</v>
      </c>
      <c r="G133" s="14">
        <f>SUM(G123:G132)</f>
        <v>0</v>
      </c>
      <c r="H133" s="14">
        <f>SUM(H123:H132)</f>
        <v>500000</v>
      </c>
      <c r="I133" s="14">
        <f>SUM(I123:I132)</f>
        <v>0</v>
      </c>
      <c r="J133" s="13" t="s">
        <v>17</v>
      </c>
      <c r="K133" s="13" t="s">
        <v>17</v>
      </c>
      <c r="L133" s="13" t="s">
        <v>17</v>
      </c>
    </row>
    <row r="134" spans="1:13" x14ac:dyDescent="0.3">
      <c r="A134" s="98"/>
      <c r="B134" s="15"/>
      <c r="C134" s="15"/>
      <c r="D134" s="15"/>
      <c r="E134" s="16"/>
      <c r="F134" s="88"/>
      <c r="G134" s="16"/>
      <c r="H134" s="16"/>
      <c r="I134" s="16"/>
      <c r="J134" s="15"/>
      <c r="K134" s="15"/>
      <c r="L134" s="15"/>
    </row>
    <row r="135" spans="1:13" x14ac:dyDescent="0.3">
      <c r="A135" s="98"/>
      <c r="B135" s="15"/>
      <c r="C135" s="15"/>
      <c r="D135" s="15"/>
      <c r="E135" s="16"/>
      <c r="F135" s="88">
        <v>40</v>
      </c>
      <c r="G135" s="16"/>
      <c r="H135" s="16"/>
      <c r="I135" s="16"/>
      <c r="J135" s="15"/>
      <c r="K135" s="15"/>
      <c r="L135" s="15"/>
    </row>
    <row r="136" spans="1:13" x14ac:dyDescent="0.3">
      <c r="L136" s="1" t="s">
        <v>104</v>
      </c>
    </row>
    <row r="137" spans="1:13" x14ac:dyDescent="0.3">
      <c r="A137" s="135" t="s">
        <v>0</v>
      </c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</row>
    <row r="138" spans="1:13" x14ac:dyDescent="0.3">
      <c r="A138" s="135" t="s">
        <v>135</v>
      </c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</row>
    <row r="139" spans="1:13" x14ac:dyDescent="0.3">
      <c r="A139" s="135" t="s">
        <v>1</v>
      </c>
      <c r="B139" s="135"/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</row>
    <row r="140" spans="1:13" x14ac:dyDescent="0.3">
      <c r="A140" s="3" t="s">
        <v>237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3" x14ac:dyDescent="0.3">
      <c r="A141" s="3" t="s">
        <v>238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3" x14ac:dyDescent="0.3">
      <c r="A142" s="3" t="s">
        <v>236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3" x14ac:dyDescent="0.3">
      <c r="A143" s="3" t="s">
        <v>145</v>
      </c>
      <c r="B143" s="3"/>
      <c r="C143" s="3"/>
    </row>
    <row r="144" spans="1:13" x14ac:dyDescent="0.3">
      <c r="A144" s="3" t="s">
        <v>81</v>
      </c>
      <c r="B144" s="3" t="s">
        <v>91</v>
      </c>
      <c r="C144" s="3"/>
    </row>
    <row r="145" spans="1:12" x14ac:dyDescent="0.3">
      <c r="A145" s="24" t="s">
        <v>2</v>
      </c>
      <c r="B145" s="24" t="s">
        <v>3</v>
      </c>
      <c r="C145" s="25" t="s">
        <v>102</v>
      </c>
      <c r="D145" s="26" t="s">
        <v>5</v>
      </c>
      <c r="E145" s="132" t="s">
        <v>55</v>
      </c>
      <c r="F145" s="133"/>
      <c r="G145" s="133"/>
      <c r="H145" s="133"/>
      <c r="I145" s="134"/>
      <c r="J145" s="27" t="s">
        <v>9</v>
      </c>
      <c r="K145" s="27" t="s">
        <v>94</v>
      </c>
      <c r="L145" s="24" t="s">
        <v>13</v>
      </c>
    </row>
    <row r="146" spans="1:12" x14ac:dyDescent="0.3">
      <c r="A146" s="28"/>
      <c r="B146" s="28"/>
      <c r="C146" s="46" t="s">
        <v>99</v>
      </c>
      <c r="D146" s="44" t="s">
        <v>100</v>
      </c>
      <c r="E146" s="30">
        <v>2566</v>
      </c>
      <c r="F146" s="30">
        <v>2567</v>
      </c>
      <c r="G146" s="30">
        <v>2568</v>
      </c>
      <c r="H146" s="31">
        <v>2569</v>
      </c>
      <c r="I146" s="31">
        <v>2570</v>
      </c>
      <c r="J146" s="32" t="s">
        <v>11</v>
      </c>
      <c r="K146" s="32" t="s">
        <v>95</v>
      </c>
      <c r="L146" s="33" t="s">
        <v>14</v>
      </c>
    </row>
    <row r="147" spans="1:12" x14ac:dyDescent="0.3">
      <c r="A147" s="34"/>
      <c r="B147" s="106"/>
      <c r="C147" s="35"/>
      <c r="D147" s="45" t="s">
        <v>101</v>
      </c>
      <c r="E147" s="37" t="s">
        <v>8</v>
      </c>
      <c r="F147" s="37" t="s">
        <v>8</v>
      </c>
      <c r="G147" s="37" t="s">
        <v>8</v>
      </c>
      <c r="H147" s="38" t="s">
        <v>8</v>
      </c>
      <c r="I147" s="38" t="s">
        <v>8</v>
      </c>
      <c r="J147" s="39"/>
      <c r="K147" s="39" t="s">
        <v>12</v>
      </c>
      <c r="L147" s="78" t="s">
        <v>129</v>
      </c>
    </row>
    <row r="148" spans="1:12" x14ac:dyDescent="0.3">
      <c r="A148" s="84">
        <v>11</v>
      </c>
      <c r="B148" s="7" t="s">
        <v>248</v>
      </c>
      <c r="C148" s="7" t="s">
        <v>250</v>
      </c>
      <c r="D148" s="7" t="s">
        <v>253</v>
      </c>
      <c r="E148" s="4">
        <v>380000</v>
      </c>
      <c r="F148" s="4" t="s">
        <v>17</v>
      </c>
      <c r="G148" s="4" t="s">
        <v>17</v>
      </c>
      <c r="H148" s="4" t="s">
        <v>17</v>
      </c>
      <c r="I148" s="4" t="s">
        <v>17</v>
      </c>
      <c r="J148" s="7" t="s">
        <v>253</v>
      </c>
      <c r="K148" s="9" t="s">
        <v>31</v>
      </c>
      <c r="L148" s="7" t="s">
        <v>18</v>
      </c>
    </row>
    <row r="149" spans="1:12" x14ac:dyDescent="0.3">
      <c r="A149" s="85"/>
      <c r="B149" s="5" t="s">
        <v>249</v>
      </c>
      <c r="C149" s="5" t="s">
        <v>251</v>
      </c>
      <c r="D149" s="79" t="s">
        <v>254</v>
      </c>
      <c r="E149" s="5"/>
      <c r="F149" s="5"/>
      <c r="G149" s="8"/>
      <c r="H149" s="5"/>
      <c r="I149" s="5"/>
      <c r="J149" s="5" t="s">
        <v>255</v>
      </c>
      <c r="K149" s="10" t="s">
        <v>257</v>
      </c>
      <c r="L149" s="5"/>
    </row>
    <row r="150" spans="1:12" x14ac:dyDescent="0.3">
      <c r="A150" s="85"/>
      <c r="B150" s="5"/>
      <c r="C150" s="5" t="s">
        <v>252</v>
      </c>
      <c r="D150" s="5" t="s">
        <v>21</v>
      </c>
      <c r="E150" s="5"/>
      <c r="F150" s="5"/>
      <c r="G150" s="5"/>
      <c r="H150" s="5"/>
      <c r="I150" s="5"/>
      <c r="J150" s="12" t="s">
        <v>256</v>
      </c>
      <c r="K150" s="5" t="s">
        <v>37</v>
      </c>
      <c r="L150" s="5"/>
    </row>
    <row r="151" spans="1:12" x14ac:dyDescent="0.3">
      <c r="A151" s="86"/>
      <c r="B151" s="6"/>
      <c r="C151" s="6"/>
      <c r="D151" s="6"/>
      <c r="E151" s="6"/>
      <c r="F151" s="6"/>
      <c r="G151" s="6"/>
      <c r="H151" s="6"/>
      <c r="I151" s="6"/>
      <c r="J151" s="11"/>
      <c r="K151" s="2"/>
      <c r="L151" s="6"/>
    </row>
    <row r="152" spans="1:12" x14ac:dyDescent="0.3">
      <c r="A152" s="84">
        <v>12</v>
      </c>
      <c r="B152" s="7" t="s">
        <v>258</v>
      </c>
      <c r="C152" s="7" t="s">
        <v>250</v>
      </c>
      <c r="D152" s="7" t="s">
        <v>259</v>
      </c>
      <c r="E152" s="4" t="s">
        <v>17</v>
      </c>
      <c r="F152" s="4" t="s">
        <v>17</v>
      </c>
      <c r="G152" s="4">
        <v>355000</v>
      </c>
      <c r="H152" s="4" t="s">
        <v>17</v>
      </c>
      <c r="I152" s="4" t="s">
        <v>17</v>
      </c>
      <c r="J152" s="7" t="s">
        <v>259</v>
      </c>
      <c r="K152" s="9" t="s">
        <v>31</v>
      </c>
      <c r="L152" s="7" t="s">
        <v>18</v>
      </c>
    </row>
    <row r="153" spans="1:12" x14ac:dyDescent="0.3">
      <c r="A153" s="85"/>
      <c r="B153" s="5" t="s">
        <v>249</v>
      </c>
      <c r="C153" s="5" t="s">
        <v>251</v>
      </c>
      <c r="D153" s="79" t="s">
        <v>260</v>
      </c>
      <c r="E153" s="5"/>
      <c r="F153" s="5"/>
      <c r="G153" s="8"/>
      <c r="H153" s="5"/>
      <c r="I153" s="5"/>
      <c r="J153" s="5" t="s">
        <v>72</v>
      </c>
      <c r="K153" s="10" t="s">
        <v>257</v>
      </c>
      <c r="L153" s="5"/>
    </row>
    <row r="154" spans="1:12" x14ac:dyDescent="0.3">
      <c r="A154" s="85"/>
      <c r="B154" s="5"/>
      <c r="C154" s="5" t="s">
        <v>252</v>
      </c>
      <c r="D154" s="5"/>
      <c r="E154" s="5"/>
      <c r="F154" s="5"/>
      <c r="G154" s="5"/>
      <c r="H154" s="5"/>
      <c r="I154" s="5"/>
      <c r="J154" s="12" t="s">
        <v>261</v>
      </c>
      <c r="K154" s="5" t="s">
        <v>37</v>
      </c>
      <c r="L154" s="5"/>
    </row>
    <row r="155" spans="1:12" x14ac:dyDescent="0.3">
      <c r="A155" s="86"/>
      <c r="B155" s="6"/>
      <c r="C155" s="6"/>
      <c r="D155" s="6"/>
      <c r="E155" s="6"/>
      <c r="F155" s="6"/>
      <c r="G155" s="6"/>
      <c r="H155" s="6"/>
      <c r="I155" s="6"/>
      <c r="J155" s="11"/>
      <c r="K155" s="2"/>
      <c r="L155" s="6"/>
    </row>
    <row r="156" spans="1:12" x14ac:dyDescent="0.3">
      <c r="A156" s="13" t="s">
        <v>20</v>
      </c>
      <c r="B156" s="13" t="s">
        <v>143</v>
      </c>
      <c r="C156" s="13" t="s">
        <v>17</v>
      </c>
      <c r="D156" s="13" t="s">
        <v>17</v>
      </c>
      <c r="E156" s="14">
        <f>SUM(E148:E155)</f>
        <v>380000</v>
      </c>
      <c r="F156" s="14">
        <f>SUM(F148:F155)</f>
        <v>0</v>
      </c>
      <c r="G156" s="14">
        <f>SUM(G148:G155)</f>
        <v>355000</v>
      </c>
      <c r="H156" s="14">
        <f>SUM(H148:H155)</f>
        <v>0</v>
      </c>
      <c r="I156" s="14">
        <f>SUM(I148:I155)</f>
        <v>0</v>
      </c>
      <c r="J156" s="13" t="s">
        <v>17</v>
      </c>
      <c r="K156" s="13" t="s">
        <v>17</v>
      </c>
      <c r="L156" s="13" t="s">
        <v>17</v>
      </c>
    </row>
    <row r="157" spans="1:12" x14ac:dyDescent="0.3">
      <c r="A157" s="15"/>
      <c r="B157" s="15"/>
      <c r="C157" s="15"/>
      <c r="D157" s="15"/>
      <c r="E157" s="16"/>
      <c r="F157" s="16"/>
      <c r="G157" s="16"/>
      <c r="H157" s="16"/>
      <c r="I157" s="16"/>
      <c r="J157" s="15"/>
      <c r="K157" s="15"/>
      <c r="L157" s="15"/>
    </row>
    <row r="158" spans="1:12" x14ac:dyDescent="0.3">
      <c r="A158" s="15"/>
      <c r="B158" s="15"/>
      <c r="C158" s="15"/>
      <c r="D158" s="15"/>
      <c r="E158" s="16"/>
      <c r="F158" s="16"/>
      <c r="G158" s="16"/>
      <c r="H158" s="16"/>
      <c r="I158" s="16"/>
      <c r="J158" s="15"/>
      <c r="K158" s="15"/>
      <c r="L158" s="15"/>
    </row>
    <row r="159" spans="1:12" x14ac:dyDescent="0.3">
      <c r="A159" s="15"/>
      <c r="B159" s="15"/>
      <c r="C159" s="15"/>
      <c r="D159" s="15"/>
      <c r="E159" s="16"/>
      <c r="F159" s="16"/>
      <c r="G159" s="16"/>
      <c r="H159" s="16"/>
      <c r="I159" s="16"/>
      <c r="J159" s="15"/>
      <c r="K159" s="15"/>
      <c r="L159" s="15"/>
    </row>
    <row r="160" spans="1:12" x14ac:dyDescent="0.3">
      <c r="A160" s="15"/>
      <c r="B160" s="15"/>
      <c r="C160" s="15"/>
      <c r="D160" s="15"/>
      <c r="E160" s="16"/>
      <c r="F160" s="16"/>
      <c r="G160" s="16"/>
      <c r="H160" s="16"/>
      <c r="I160" s="16"/>
      <c r="J160" s="15"/>
      <c r="K160" s="15"/>
      <c r="L160" s="15"/>
    </row>
    <row r="161" spans="1:13" x14ac:dyDescent="0.3">
      <c r="A161" s="15"/>
      <c r="B161" s="15"/>
      <c r="C161" s="15"/>
      <c r="D161" s="15"/>
      <c r="E161" s="16"/>
      <c r="F161" s="16"/>
      <c r="G161" s="16"/>
      <c r="H161" s="16"/>
      <c r="I161" s="16"/>
      <c r="J161" s="15"/>
      <c r="K161" s="15"/>
      <c r="L161" s="15"/>
    </row>
    <row r="162" spans="1:13" x14ac:dyDescent="0.3">
      <c r="A162" s="15"/>
      <c r="B162" s="15"/>
      <c r="C162" s="15"/>
      <c r="D162" s="15"/>
      <c r="E162" s="16"/>
      <c r="F162" s="16">
        <v>41</v>
      </c>
      <c r="G162" s="16"/>
      <c r="H162" s="16"/>
      <c r="I162" s="16"/>
      <c r="J162" s="15"/>
      <c r="K162" s="15"/>
      <c r="L162" s="15"/>
    </row>
    <row r="163" spans="1:13" x14ac:dyDescent="0.3">
      <c r="L163" s="1" t="s">
        <v>104</v>
      </c>
    </row>
    <row r="164" spans="1:13" x14ac:dyDescent="0.3">
      <c r="A164" s="135" t="s">
        <v>0</v>
      </c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</row>
    <row r="165" spans="1:13" x14ac:dyDescent="0.3">
      <c r="A165" s="135" t="s">
        <v>136</v>
      </c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</row>
    <row r="166" spans="1:13" x14ac:dyDescent="0.3">
      <c r="A166" s="135" t="s">
        <v>1</v>
      </c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</row>
    <row r="167" spans="1:13" x14ac:dyDescent="0.3">
      <c r="A167" s="3" t="s">
        <v>237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3" x14ac:dyDescent="0.3">
      <c r="A168" s="3" t="s">
        <v>238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3" x14ac:dyDescent="0.3">
      <c r="A169" s="3" t="s">
        <v>236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3" x14ac:dyDescent="0.3">
      <c r="A170" s="3" t="s">
        <v>145</v>
      </c>
      <c r="B170" s="3"/>
      <c r="C170" s="3"/>
    </row>
    <row r="171" spans="1:13" x14ac:dyDescent="0.3">
      <c r="A171" s="3" t="s">
        <v>81</v>
      </c>
      <c r="B171" s="3" t="s">
        <v>91</v>
      </c>
      <c r="C171" s="3"/>
    </row>
    <row r="172" spans="1:13" x14ac:dyDescent="0.3">
      <c r="A172" s="24" t="s">
        <v>2</v>
      </c>
      <c r="B172" s="24" t="s">
        <v>3</v>
      </c>
      <c r="C172" s="95" t="s">
        <v>102</v>
      </c>
      <c r="D172" s="94" t="s">
        <v>5</v>
      </c>
      <c r="E172" s="132" t="s">
        <v>55</v>
      </c>
      <c r="F172" s="133"/>
      <c r="G172" s="133"/>
      <c r="H172" s="133"/>
      <c r="I172" s="134"/>
      <c r="J172" s="93" t="s">
        <v>9</v>
      </c>
      <c r="K172" s="93" t="s">
        <v>94</v>
      </c>
      <c r="L172" s="24" t="s">
        <v>13</v>
      </c>
    </row>
    <row r="173" spans="1:13" x14ac:dyDescent="0.3">
      <c r="A173" s="28"/>
      <c r="B173" s="28"/>
      <c r="C173" s="46" t="s">
        <v>99</v>
      </c>
      <c r="D173" s="44" t="s">
        <v>100</v>
      </c>
      <c r="E173" s="30">
        <v>2566</v>
      </c>
      <c r="F173" s="30">
        <v>2567</v>
      </c>
      <c r="G173" s="30">
        <v>2568</v>
      </c>
      <c r="H173" s="31">
        <v>2569</v>
      </c>
      <c r="I173" s="31">
        <v>2570</v>
      </c>
      <c r="J173" s="32" t="s">
        <v>11</v>
      </c>
      <c r="K173" s="32" t="s">
        <v>95</v>
      </c>
      <c r="L173" s="33" t="s">
        <v>14</v>
      </c>
    </row>
    <row r="174" spans="1:13" x14ac:dyDescent="0.3">
      <c r="A174" s="34"/>
      <c r="B174" s="34"/>
      <c r="C174" s="35"/>
      <c r="D174" s="45" t="s">
        <v>101</v>
      </c>
      <c r="E174" s="97" t="s">
        <v>8</v>
      </c>
      <c r="F174" s="97" t="s">
        <v>8</v>
      </c>
      <c r="G174" s="97" t="s">
        <v>8</v>
      </c>
      <c r="H174" s="96" t="s">
        <v>8</v>
      </c>
      <c r="I174" s="96" t="s">
        <v>8</v>
      </c>
      <c r="J174" s="39"/>
      <c r="K174" s="40" t="s">
        <v>12</v>
      </c>
      <c r="L174" s="78" t="s">
        <v>129</v>
      </c>
    </row>
    <row r="175" spans="1:13" x14ac:dyDescent="0.3">
      <c r="A175" s="84">
        <v>13</v>
      </c>
      <c r="B175" s="7" t="s">
        <v>262</v>
      </c>
      <c r="C175" s="7" t="s">
        <v>29</v>
      </c>
      <c r="D175" s="7" t="s">
        <v>265</v>
      </c>
      <c r="E175" s="4" t="s">
        <v>17</v>
      </c>
      <c r="F175" s="4" t="s">
        <v>17</v>
      </c>
      <c r="G175" s="4" t="s">
        <v>17</v>
      </c>
      <c r="H175" s="4">
        <v>700000</v>
      </c>
      <c r="I175" s="4" t="s">
        <v>17</v>
      </c>
      <c r="J175" s="7" t="s">
        <v>266</v>
      </c>
      <c r="K175" s="9" t="s">
        <v>82</v>
      </c>
      <c r="L175" s="7" t="s">
        <v>18</v>
      </c>
    </row>
    <row r="176" spans="1:13" x14ac:dyDescent="0.3">
      <c r="A176" s="85"/>
      <c r="B176" s="5" t="s">
        <v>263</v>
      </c>
      <c r="C176" s="5" t="s">
        <v>243</v>
      </c>
      <c r="D176" s="79"/>
      <c r="E176" s="5"/>
      <c r="F176" s="5"/>
      <c r="G176" s="8"/>
      <c r="H176" s="5"/>
      <c r="I176" s="5"/>
      <c r="J176" s="5" t="s">
        <v>267</v>
      </c>
      <c r="K176" s="10" t="s">
        <v>243</v>
      </c>
      <c r="L176" s="5"/>
    </row>
    <row r="177" spans="1:12" x14ac:dyDescent="0.3">
      <c r="A177" s="85"/>
      <c r="B177" s="5" t="s">
        <v>264</v>
      </c>
      <c r="C177" s="5"/>
      <c r="D177" s="5" t="s">
        <v>21</v>
      </c>
      <c r="E177" s="5"/>
      <c r="F177" s="5"/>
      <c r="G177" s="5"/>
      <c r="H177" s="5"/>
      <c r="I177" s="5"/>
      <c r="J177" s="12" t="s">
        <v>22</v>
      </c>
      <c r="K177" s="5"/>
      <c r="L177" s="5"/>
    </row>
    <row r="178" spans="1:12" x14ac:dyDescent="0.3">
      <c r="A178" s="86"/>
      <c r="B178" s="6"/>
      <c r="C178" s="6"/>
      <c r="D178" s="6"/>
      <c r="E178" s="6"/>
      <c r="F178" s="6"/>
      <c r="G178" s="6"/>
      <c r="H178" s="6"/>
      <c r="I178" s="6"/>
      <c r="J178" s="11"/>
      <c r="K178" s="2"/>
      <c r="L178" s="6"/>
    </row>
    <row r="179" spans="1:12" x14ac:dyDescent="0.3">
      <c r="A179" s="84">
        <v>35</v>
      </c>
      <c r="B179" s="7" t="s">
        <v>268</v>
      </c>
      <c r="C179" s="7" t="s">
        <v>23</v>
      </c>
      <c r="D179" s="7" t="s">
        <v>133</v>
      </c>
      <c r="E179" s="4" t="s">
        <v>17</v>
      </c>
      <c r="F179" s="4">
        <v>200000</v>
      </c>
      <c r="G179" s="4" t="s">
        <v>17</v>
      </c>
      <c r="H179" s="4" t="s">
        <v>17</v>
      </c>
      <c r="I179" s="4" t="s">
        <v>17</v>
      </c>
      <c r="J179" s="7" t="s">
        <v>106</v>
      </c>
      <c r="K179" s="9" t="s">
        <v>28</v>
      </c>
      <c r="L179" s="7" t="s">
        <v>18</v>
      </c>
    </row>
    <row r="180" spans="1:12" x14ac:dyDescent="0.3">
      <c r="A180" s="85"/>
      <c r="B180" s="5" t="s">
        <v>269</v>
      </c>
      <c r="C180" s="5" t="s">
        <v>24</v>
      </c>
      <c r="D180" s="5" t="s">
        <v>153</v>
      </c>
      <c r="E180" s="5"/>
      <c r="F180" s="5"/>
      <c r="G180" s="8"/>
      <c r="H180" s="5"/>
      <c r="I180" s="5"/>
      <c r="J180" s="5" t="s">
        <v>154</v>
      </c>
      <c r="K180" s="10" t="s">
        <v>26</v>
      </c>
      <c r="L180" s="5"/>
    </row>
    <row r="181" spans="1:12" x14ac:dyDescent="0.3">
      <c r="A181" s="85"/>
      <c r="B181" s="5"/>
      <c r="C181" s="5"/>
      <c r="D181" s="5" t="s">
        <v>25</v>
      </c>
      <c r="E181" s="5"/>
      <c r="F181" s="5"/>
      <c r="G181" s="5"/>
      <c r="H181" s="5"/>
      <c r="I181" s="5"/>
      <c r="J181" s="12"/>
      <c r="K181" s="5"/>
      <c r="L181" s="5"/>
    </row>
    <row r="182" spans="1:12" x14ac:dyDescent="0.3">
      <c r="A182" s="86"/>
      <c r="B182" s="6"/>
      <c r="C182" s="6"/>
      <c r="D182" s="6"/>
      <c r="E182" s="6"/>
      <c r="F182" s="6"/>
      <c r="G182" s="6"/>
      <c r="H182" s="6"/>
      <c r="I182" s="6"/>
      <c r="J182" s="11"/>
      <c r="K182" s="2"/>
      <c r="L182" s="6"/>
    </row>
    <row r="183" spans="1:12" x14ac:dyDescent="0.3">
      <c r="A183" s="13" t="s">
        <v>20</v>
      </c>
      <c r="B183" s="13" t="s">
        <v>144</v>
      </c>
      <c r="C183" s="13" t="s">
        <v>17</v>
      </c>
      <c r="D183" s="13" t="s">
        <v>17</v>
      </c>
      <c r="E183" s="14">
        <f>SUM(E175:E182)</f>
        <v>0</v>
      </c>
      <c r="F183" s="14">
        <f>SUM(F175:F182)</f>
        <v>200000</v>
      </c>
      <c r="G183" s="14">
        <f>SUM(G175:G182)</f>
        <v>0</v>
      </c>
      <c r="H183" s="14">
        <f>SUM(H179:H182)</f>
        <v>0</v>
      </c>
      <c r="I183" s="14"/>
      <c r="J183" s="13" t="s">
        <v>17</v>
      </c>
      <c r="K183" s="13" t="s">
        <v>17</v>
      </c>
      <c r="L183" s="13" t="s">
        <v>17</v>
      </c>
    </row>
    <row r="184" spans="1:12" x14ac:dyDescent="0.3">
      <c r="A184" s="15"/>
      <c r="B184" s="15"/>
      <c r="C184" s="15"/>
      <c r="D184" s="15"/>
      <c r="E184" s="16"/>
      <c r="F184" s="16"/>
      <c r="G184" s="16"/>
      <c r="H184" s="16"/>
      <c r="I184" s="16"/>
      <c r="J184" s="15"/>
      <c r="K184" s="15"/>
      <c r="L184" s="15"/>
    </row>
    <row r="185" spans="1:12" x14ac:dyDescent="0.3">
      <c r="A185" s="15"/>
      <c r="B185" s="15"/>
      <c r="C185" s="15"/>
      <c r="D185" s="15"/>
      <c r="E185" s="16"/>
      <c r="F185" s="16"/>
      <c r="G185" s="16"/>
      <c r="H185" s="16"/>
      <c r="I185" s="16"/>
      <c r="J185" s="15"/>
      <c r="K185" s="15"/>
      <c r="L185" s="15"/>
    </row>
    <row r="186" spans="1:12" x14ac:dyDescent="0.3">
      <c r="A186" s="15"/>
      <c r="B186" s="15"/>
      <c r="C186" s="15"/>
      <c r="D186" s="15"/>
      <c r="E186" s="16"/>
      <c r="F186" s="16"/>
      <c r="G186" s="16"/>
      <c r="H186" s="16"/>
      <c r="I186" s="16"/>
      <c r="J186" s="15"/>
      <c r="K186" s="15"/>
      <c r="L186" s="15"/>
    </row>
    <row r="187" spans="1:12" x14ac:dyDescent="0.3">
      <c r="A187" s="15"/>
      <c r="B187" s="15"/>
      <c r="C187" s="15"/>
      <c r="D187" s="15"/>
      <c r="E187" s="16"/>
      <c r="F187" s="16"/>
      <c r="G187" s="16"/>
      <c r="H187" s="16"/>
      <c r="I187" s="16"/>
      <c r="J187" s="15"/>
      <c r="K187" s="15"/>
      <c r="L187" s="15"/>
    </row>
    <row r="188" spans="1:12" x14ac:dyDescent="0.3">
      <c r="A188" s="15"/>
      <c r="B188" s="15"/>
      <c r="C188" s="15"/>
      <c r="D188" s="15"/>
      <c r="E188" s="16"/>
      <c r="F188" s="16"/>
      <c r="G188" s="16"/>
      <c r="H188" s="16"/>
      <c r="I188" s="16"/>
      <c r="J188" s="15"/>
      <c r="K188" s="15"/>
      <c r="L188" s="15"/>
    </row>
    <row r="189" spans="1:12" x14ac:dyDescent="0.3">
      <c r="A189" s="15"/>
      <c r="B189" s="15"/>
      <c r="C189" s="15"/>
      <c r="D189" s="15"/>
      <c r="E189" s="16"/>
      <c r="F189" s="16">
        <v>42</v>
      </c>
      <c r="G189" s="16"/>
      <c r="H189" s="16"/>
      <c r="I189" s="16"/>
      <c r="J189" s="15"/>
      <c r="K189" s="15"/>
      <c r="L189" s="15"/>
    </row>
    <row r="190" spans="1:12" x14ac:dyDescent="0.3">
      <c r="A190" s="15"/>
      <c r="B190" s="15"/>
      <c r="C190" s="15"/>
      <c r="D190" s="15"/>
      <c r="E190" s="16"/>
      <c r="F190" s="16"/>
      <c r="G190" s="16"/>
      <c r="H190" s="16"/>
      <c r="I190" s="16"/>
      <c r="J190" s="15"/>
      <c r="K190" s="15"/>
      <c r="L190" s="15"/>
    </row>
    <row r="191" spans="1:12" x14ac:dyDescent="0.3">
      <c r="A191" s="15"/>
      <c r="B191" s="15"/>
      <c r="C191" s="15"/>
      <c r="D191" s="15"/>
      <c r="E191" s="16"/>
      <c r="F191" s="16"/>
      <c r="G191" s="16"/>
      <c r="H191" s="16"/>
      <c r="I191" s="16"/>
      <c r="J191" s="15"/>
      <c r="K191" s="15"/>
      <c r="L191" s="15"/>
    </row>
    <row r="192" spans="1:12" x14ac:dyDescent="0.3">
      <c r="A192" s="15"/>
      <c r="B192" s="15"/>
      <c r="C192" s="15"/>
      <c r="D192" s="15"/>
      <c r="E192" s="16"/>
      <c r="F192" s="16"/>
      <c r="G192" s="16"/>
      <c r="H192" s="16"/>
      <c r="I192" s="16"/>
      <c r="J192" s="15"/>
      <c r="K192" s="15"/>
      <c r="L192" s="15"/>
    </row>
    <row r="193" spans="1:12" x14ac:dyDescent="0.3">
      <c r="A193" s="15"/>
      <c r="B193" s="15"/>
      <c r="C193" s="15"/>
      <c r="D193" s="15"/>
      <c r="E193" s="16"/>
      <c r="F193" s="16"/>
      <c r="G193" s="16"/>
      <c r="H193" s="16"/>
      <c r="I193" s="16"/>
      <c r="J193" s="15"/>
      <c r="K193" s="15"/>
      <c r="L193" s="15"/>
    </row>
    <row r="194" spans="1:12" x14ac:dyDescent="0.3">
      <c r="A194" s="15"/>
      <c r="B194" s="15"/>
      <c r="C194" s="15"/>
      <c r="D194" s="15"/>
      <c r="E194" s="16"/>
      <c r="F194" s="16"/>
      <c r="G194" s="16"/>
      <c r="H194" s="16"/>
      <c r="I194" s="16"/>
      <c r="J194" s="15"/>
      <c r="K194" s="15"/>
      <c r="L194" s="15"/>
    </row>
    <row r="195" spans="1:12" x14ac:dyDescent="0.3">
      <c r="A195" s="15"/>
      <c r="B195" s="15"/>
      <c r="C195" s="15"/>
      <c r="D195" s="15"/>
      <c r="E195" s="16"/>
      <c r="F195" s="16"/>
      <c r="G195" s="16"/>
      <c r="H195" s="16"/>
      <c r="I195" s="16"/>
      <c r="J195" s="15"/>
      <c r="K195" s="15"/>
      <c r="L195" s="15"/>
    </row>
    <row r="196" spans="1:12" x14ac:dyDescent="0.3">
      <c r="A196" s="15"/>
      <c r="B196" s="15"/>
      <c r="C196" s="15"/>
      <c r="D196" s="15"/>
      <c r="E196" s="16"/>
      <c r="F196" s="16"/>
      <c r="G196" s="16"/>
      <c r="H196" s="16"/>
      <c r="I196" s="16"/>
      <c r="J196" s="15"/>
      <c r="K196" s="15"/>
      <c r="L196" s="15"/>
    </row>
    <row r="197" spans="1:12" x14ac:dyDescent="0.3">
      <c r="A197" s="15"/>
      <c r="B197" s="15"/>
      <c r="C197" s="15"/>
      <c r="D197" s="15"/>
      <c r="E197" s="16"/>
      <c r="F197" s="16"/>
      <c r="G197" s="16"/>
      <c r="H197" s="16"/>
      <c r="I197" s="16"/>
      <c r="J197" s="15"/>
      <c r="K197" s="15"/>
      <c r="L197" s="15"/>
    </row>
    <row r="198" spans="1:12" x14ac:dyDescent="0.3">
      <c r="A198" s="15"/>
      <c r="B198" s="15"/>
      <c r="C198" s="15"/>
      <c r="D198" s="15"/>
      <c r="E198" s="16"/>
      <c r="F198" s="16"/>
      <c r="G198" s="16"/>
      <c r="H198" s="16"/>
      <c r="I198" s="16"/>
      <c r="J198" s="15"/>
      <c r="K198" s="15"/>
      <c r="L198" s="15"/>
    </row>
    <row r="199" spans="1:12" x14ac:dyDescent="0.3">
      <c r="A199" s="15"/>
      <c r="B199" s="15"/>
      <c r="C199" s="15"/>
      <c r="D199" s="15"/>
      <c r="E199" s="16"/>
      <c r="F199" s="16"/>
      <c r="G199" s="16"/>
      <c r="H199" s="16"/>
      <c r="I199" s="16"/>
      <c r="J199" s="15"/>
      <c r="K199" s="15"/>
      <c r="L199" s="15"/>
    </row>
    <row r="200" spans="1:12" x14ac:dyDescent="0.3">
      <c r="A200" s="15"/>
      <c r="B200" s="15"/>
      <c r="C200" s="15"/>
      <c r="D200" s="15"/>
      <c r="E200" s="16"/>
      <c r="F200" s="16"/>
      <c r="G200" s="16"/>
      <c r="H200" s="16"/>
      <c r="I200" s="16"/>
      <c r="J200" s="15"/>
      <c r="K200" s="15"/>
      <c r="L200" s="15"/>
    </row>
    <row r="201" spans="1:12" x14ac:dyDescent="0.3">
      <c r="A201" s="15"/>
      <c r="B201" s="15"/>
      <c r="C201" s="15"/>
      <c r="D201" s="15"/>
      <c r="E201" s="16"/>
      <c r="F201" s="16"/>
      <c r="G201" s="16"/>
      <c r="H201" s="16"/>
      <c r="I201" s="16"/>
      <c r="J201" s="15"/>
      <c r="K201" s="15"/>
      <c r="L201" s="15"/>
    </row>
  </sheetData>
  <mergeCells count="33">
    <mergeCell ref="A113:M113"/>
    <mergeCell ref="E39:I39"/>
    <mergeCell ref="A165:M165"/>
    <mergeCell ref="A166:M166"/>
    <mergeCell ref="A58:M58"/>
    <mergeCell ref="E172:I172"/>
    <mergeCell ref="A83:M83"/>
    <mergeCell ref="A84:M84"/>
    <mergeCell ref="A110:M110"/>
    <mergeCell ref="A111:M111"/>
    <mergeCell ref="A85:M85"/>
    <mergeCell ref="A86:M86"/>
    <mergeCell ref="E93:I93"/>
    <mergeCell ref="A138:M138"/>
    <mergeCell ref="A139:M139"/>
    <mergeCell ref="E145:I145"/>
    <mergeCell ref="A137:M137"/>
    <mergeCell ref="A57:M57"/>
    <mergeCell ref="E120:I120"/>
    <mergeCell ref="A112:M112"/>
    <mergeCell ref="A164:M164"/>
    <mergeCell ref="A2:M2"/>
    <mergeCell ref="A3:M3"/>
    <mergeCell ref="A5:M5"/>
    <mergeCell ref="E12:I12"/>
    <mergeCell ref="E66:I66"/>
    <mergeCell ref="A29:M29"/>
    <mergeCell ref="A4:M4"/>
    <mergeCell ref="A32:M32"/>
    <mergeCell ref="A56:M56"/>
    <mergeCell ref="A59:M59"/>
    <mergeCell ref="A30:M30"/>
    <mergeCell ref="A31:M31"/>
  </mergeCells>
  <printOptions horizontalCentered="1"/>
  <pageMargins left="3.937007874015748E-2" right="3.937007874015748E-2" top="0.35433070866141736" bottom="0.35433070866141736" header="0.31496062992125984" footer="0.31496062992125984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view="pageBreakPreview" topLeftCell="B1" zoomScaleNormal="100" zoomScaleSheetLayoutView="100" workbookViewId="0">
      <selection activeCell="D164" sqref="D164"/>
    </sheetView>
  </sheetViews>
  <sheetFormatPr defaultRowHeight="20.25" x14ac:dyDescent="0.3"/>
  <cols>
    <col min="1" max="1" width="4.75" style="1" customWidth="1"/>
    <col min="2" max="2" width="18.75" style="1" customWidth="1"/>
    <col min="3" max="3" width="12.125" style="1" customWidth="1"/>
    <col min="4" max="4" width="13.625" style="1" customWidth="1"/>
    <col min="5" max="5" width="9.875" style="1" customWidth="1"/>
    <col min="6" max="6" width="11.375" style="1" customWidth="1"/>
    <col min="7" max="7" width="9" style="1" customWidth="1"/>
    <col min="8" max="8" width="8.625" style="1" customWidth="1"/>
    <col min="9" max="9" width="9" style="1" customWidth="1"/>
    <col min="10" max="10" width="8.875" style="1" customWidth="1"/>
    <col min="11" max="11" width="9.375" style="1" customWidth="1"/>
    <col min="12" max="12" width="10" style="1" customWidth="1"/>
    <col min="13" max="16384" width="9" style="1"/>
  </cols>
  <sheetData>
    <row r="1" spans="1:12" x14ac:dyDescent="0.3">
      <c r="L1" s="1" t="s">
        <v>158</v>
      </c>
    </row>
    <row r="2" spans="1:12" x14ac:dyDescent="0.3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x14ac:dyDescent="0.3">
      <c r="A3" s="135" t="s">
        <v>159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x14ac:dyDescent="0.3">
      <c r="A4" s="135" t="s">
        <v>355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3">
      <c r="A5" s="135" t="s">
        <v>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x14ac:dyDescent="0.3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x14ac:dyDescent="0.3">
      <c r="A7" s="3" t="s">
        <v>270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3">
      <c r="A8" s="3" t="s">
        <v>148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x14ac:dyDescent="0.3">
      <c r="A9" s="3" t="s">
        <v>149</v>
      </c>
      <c r="B9" s="3"/>
      <c r="C9" s="3"/>
    </row>
    <row r="10" spans="1:12" x14ac:dyDescent="0.3">
      <c r="A10" s="3" t="s">
        <v>83</v>
      </c>
      <c r="B10" s="3"/>
      <c r="C10" s="3"/>
    </row>
    <row r="11" spans="1:12" x14ac:dyDescent="0.3">
      <c r="A11" s="24" t="s">
        <v>2</v>
      </c>
      <c r="B11" s="24" t="s">
        <v>3</v>
      </c>
      <c r="C11" s="70" t="s">
        <v>102</v>
      </c>
      <c r="D11" s="69" t="s">
        <v>5</v>
      </c>
      <c r="E11" s="132" t="s">
        <v>55</v>
      </c>
      <c r="F11" s="133"/>
      <c r="G11" s="133"/>
      <c r="H11" s="133"/>
      <c r="I11" s="134"/>
      <c r="J11" s="68" t="s">
        <v>9</v>
      </c>
      <c r="K11" s="68" t="s">
        <v>10</v>
      </c>
      <c r="L11" s="24" t="s">
        <v>13</v>
      </c>
    </row>
    <row r="12" spans="1:12" x14ac:dyDescent="0.3">
      <c r="A12" s="28"/>
      <c r="B12" s="28"/>
      <c r="C12" s="46" t="s">
        <v>99</v>
      </c>
      <c r="D12" s="44" t="s">
        <v>100</v>
      </c>
      <c r="E12" s="30">
        <v>2566</v>
      </c>
      <c r="F12" s="30">
        <v>2567</v>
      </c>
      <c r="G12" s="30">
        <v>2568</v>
      </c>
      <c r="H12" s="31">
        <v>2569</v>
      </c>
      <c r="I12" s="31">
        <v>2570</v>
      </c>
      <c r="J12" s="32" t="s">
        <v>11</v>
      </c>
      <c r="K12" s="32" t="s">
        <v>12</v>
      </c>
      <c r="L12" s="33" t="s">
        <v>14</v>
      </c>
    </row>
    <row r="13" spans="1:12" x14ac:dyDescent="0.3">
      <c r="A13" s="34"/>
      <c r="B13" s="34"/>
      <c r="C13" s="35"/>
      <c r="D13" s="45" t="s">
        <v>101</v>
      </c>
      <c r="E13" s="37" t="s">
        <v>8</v>
      </c>
      <c r="F13" s="37" t="s">
        <v>8</v>
      </c>
      <c r="G13" s="37" t="s">
        <v>8</v>
      </c>
      <c r="H13" s="71" t="s">
        <v>8</v>
      </c>
      <c r="I13" s="71" t="s">
        <v>8</v>
      </c>
      <c r="J13" s="39"/>
      <c r="K13" s="39"/>
      <c r="L13" s="34" t="s">
        <v>129</v>
      </c>
    </row>
    <row r="14" spans="1:12" x14ac:dyDescent="0.3">
      <c r="A14" s="4">
        <v>1</v>
      </c>
      <c r="B14" s="7" t="s">
        <v>271</v>
      </c>
      <c r="C14" s="7" t="s">
        <v>58</v>
      </c>
      <c r="D14" s="7" t="s">
        <v>59</v>
      </c>
      <c r="E14" s="4">
        <v>10000</v>
      </c>
      <c r="F14" s="4">
        <v>10000</v>
      </c>
      <c r="G14" s="4">
        <v>10000</v>
      </c>
      <c r="H14" s="4" t="s">
        <v>17</v>
      </c>
      <c r="I14" s="4" t="s">
        <v>17</v>
      </c>
      <c r="J14" s="7" t="s">
        <v>275</v>
      </c>
      <c r="K14" s="9" t="s">
        <v>275</v>
      </c>
      <c r="L14" s="7" t="s">
        <v>43</v>
      </c>
    </row>
    <row r="15" spans="1:12" x14ac:dyDescent="0.3">
      <c r="A15" s="5"/>
      <c r="B15" s="5" t="s">
        <v>274</v>
      </c>
      <c r="C15" s="5" t="s">
        <v>273</v>
      </c>
      <c r="D15" s="5" t="s">
        <v>176</v>
      </c>
      <c r="E15" s="5"/>
      <c r="F15" s="5"/>
      <c r="G15" s="8"/>
      <c r="H15" s="5"/>
      <c r="I15" s="5"/>
      <c r="J15" s="5" t="s">
        <v>278</v>
      </c>
      <c r="K15" s="10" t="s">
        <v>276</v>
      </c>
      <c r="L15" s="5"/>
    </row>
    <row r="16" spans="1:12" x14ac:dyDescent="0.3">
      <c r="A16" s="5"/>
      <c r="B16" s="5"/>
      <c r="C16" s="5" t="s">
        <v>272</v>
      </c>
      <c r="D16" s="5"/>
      <c r="E16" s="5"/>
      <c r="F16" s="5"/>
      <c r="G16" s="8"/>
      <c r="H16" s="5"/>
      <c r="I16" s="5"/>
      <c r="J16" s="5"/>
      <c r="K16" s="10" t="s">
        <v>277</v>
      </c>
      <c r="L16" s="5"/>
    </row>
    <row r="17" spans="1:12" x14ac:dyDescent="0.3">
      <c r="A17" s="5"/>
      <c r="B17" s="5"/>
      <c r="C17" s="5"/>
      <c r="D17" s="5"/>
      <c r="E17" s="5"/>
      <c r="F17" s="5"/>
      <c r="G17" s="5"/>
      <c r="H17" s="5"/>
      <c r="I17" s="5"/>
      <c r="J17" s="12"/>
      <c r="K17" s="5"/>
      <c r="L17" s="5"/>
    </row>
    <row r="18" spans="1:12" x14ac:dyDescent="0.3">
      <c r="A18" s="5"/>
      <c r="B18" s="5"/>
      <c r="C18" s="5"/>
      <c r="D18" s="5"/>
      <c r="E18" s="5"/>
      <c r="F18" s="5"/>
      <c r="G18" s="5"/>
      <c r="H18" s="5"/>
      <c r="I18" s="5"/>
      <c r="J18" s="12"/>
      <c r="K18" s="10"/>
      <c r="L18" s="5"/>
    </row>
    <row r="19" spans="1:12" x14ac:dyDescent="0.3">
      <c r="A19" s="6"/>
      <c r="B19" s="6"/>
      <c r="C19" s="6"/>
      <c r="D19" s="6"/>
      <c r="E19" s="6"/>
      <c r="F19" s="6"/>
      <c r="G19" s="6"/>
      <c r="H19" s="6"/>
      <c r="I19" s="6"/>
      <c r="J19" s="11"/>
      <c r="K19" s="2"/>
      <c r="L19" s="6"/>
    </row>
    <row r="20" spans="1:12" x14ac:dyDescent="0.3">
      <c r="A20" s="4">
        <v>2</v>
      </c>
      <c r="B20" s="7" t="s">
        <v>197</v>
      </c>
      <c r="C20" s="7" t="s">
        <v>58</v>
      </c>
      <c r="D20" s="7" t="s">
        <v>300</v>
      </c>
      <c r="E20" s="4">
        <v>50000</v>
      </c>
      <c r="F20" s="4" t="s">
        <v>17</v>
      </c>
      <c r="G20" s="4" t="s">
        <v>17</v>
      </c>
      <c r="H20" s="4" t="s">
        <v>17</v>
      </c>
      <c r="I20" s="4" t="s">
        <v>17</v>
      </c>
      <c r="J20" s="7" t="s">
        <v>31</v>
      </c>
      <c r="K20" s="9" t="s">
        <v>31</v>
      </c>
      <c r="L20" s="7" t="s">
        <v>43</v>
      </c>
    </row>
    <row r="21" spans="1:12" x14ac:dyDescent="0.3">
      <c r="A21" s="102"/>
      <c r="B21" s="5" t="s">
        <v>198</v>
      </c>
      <c r="C21" s="5" t="s">
        <v>199</v>
      </c>
      <c r="D21" s="65"/>
      <c r="E21" s="5"/>
      <c r="F21" s="5"/>
      <c r="G21" s="8"/>
      <c r="H21" s="5"/>
      <c r="I21" s="5"/>
      <c r="J21" s="5" t="s">
        <v>188</v>
      </c>
      <c r="K21" s="10" t="s">
        <v>60</v>
      </c>
      <c r="L21" s="5"/>
    </row>
    <row r="22" spans="1:12" x14ac:dyDescent="0.3">
      <c r="A22" s="102"/>
      <c r="B22" s="102"/>
      <c r="C22" s="5" t="s">
        <v>299</v>
      </c>
      <c r="D22" s="5"/>
      <c r="E22" s="5"/>
      <c r="F22" s="5"/>
      <c r="G22" s="8"/>
      <c r="H22" s="5"/>
      <c r="I22" s="5"/>
      <c r="J22" s="5"/>
      <c r="K22" s="10" t="s">
        <v>98</v>
      </c>
      <c r="L22" s="5"/>
    </row>
    <row r="23" spans="1:12" x14ac:dyDescent="0.3">
      <c r="A23" s="102"/>
      <c r="B23" s="102"/>
      <c r="C23" s="5"/>
      <c r="D23" s="5"/>
      <c r="E23" s="5"/>
      <c r="F23" s="5"/>
      <c r="G23" s="8"/>
      <c r="H23" s="5"/>
      <c r="I23" s="5"/>
      <c r="J23" s="5"/>
      <c r="K23" s="10" t="s">
        <v>200</v>
      </c>
      <c r="L23" s="5"/>
    </row>
    <row r="24" spans="1:12" x14ac:dyDescent="0.3">
      <c r="A24" s="5"/>
      <c r="B24" s="5"/>
      <c r="C24" s="5"/>
      <c r="D24" s="5"/>
      <c r="E24" s="5"/>
      <c r="F24" s="5"/>
      <c r="G24" s="8"/>
      <c r="H24" s="5"/>
      <c r="I24" s="5"/>
      <c r="J24" s="5"/>
      <c r="K24" s="10" t="s">
        <v>40</v>
      </c>
      <c r="L24" s="5"/>
    </row>
    <row r="25" spans="1:12" x14ac:dyDescent="0.3">
      <c r="A25" s="5"/>
      <c r="B25" s="5"/>
      <c r="C25" s="5"/>
      <c r="D25" s="5"/>
      <c r="E25" s="5"/>
      <c r="F25" s="5"/>
      <c r="G25" s="5"/>
      <c r="H25" s="5"/>
      <c r="I25" s="5"/>
      <c r="J25" s="12"/>
      <c r="K25" s="10"/>
      <c r="L25" s="5"/>
    </row>
    <row r="26" spans="1:12" x14ac:dyDescent="0.3">
      <c r="A26" s="13" t="s">
        <v>20</v>
      </c>
      <c r="B26" s="13" t="s">
        <v>30</v>
      </c>
      <c r="C26" s="13" t="s">
        <v>17</v>
      </c>
      <c r="D26" s="13" t="s">
        <v>17</v>
      </c>
      <c r="E26" s="14">
        <f>SUM(E14:E25)</f>
        <v>60000</v>
      </c>
      <c r="F26" s="14">
        <f>SUM(F14:F25)</f>
        <v>10000</v>
      </c>
      <c r="G26" s="14">
        <f>SUM(G14:G25)</f>
        <v>10000</v>
      </c>
      <c r="H26" s="14">
        <f>SUM(H14:H25)</f>
        <v>0</v>
      </c>
      <c r="I26" s="14">
        <f>SUM(I14:I25)</f>
        <v>0</v>
      </c>
      <c r="J26" s="13" t="s">
        <v>17</v>
      </c>
      <c r="K26" s="13" t="s">
        <v>17</v>
      </c>
      <c r="L26" s="13" t="s">
        <v>17</v>
      </c>
    </row>
    <row r="27" spans="1:12" x14ac:dyDescent="0.3">
      <c r="A27" s="15"/>
      <c r="B27" s="15"/>
      <c r="C27" s="15"/>
      <c r="D27" s="15"/>
      <c r="E27" s="16"/>
      <c r="F27" s="16">
        <v>43</v>
      </c>
      <c r="G27" s="16"/>
      <c r="H27" s="16"/>
      <c r="I27" s="16"/>
      <c r="J27" s="15"/>
      <c r="K27" s="15"/>
      <c r="L27" s="15"/>
    </row>
    <row r="28" spans="1:12" x14ac:dyDescent="0.3">
      <c r="L28" s="1" t="s">
        <v>158</v>
      </c>
    </row>
    <row r="29" spans="1:12" x14ac:dyDescent="0.3">
      <c r="A29" s="135" t="s">
        <v>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</row>
    <row r="30" spans="1:12" x14ac:dyDescent="0.3">
      <c r="A30" s="135" t="s">
        <v>159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</row>
    <row r="31" spans="1:12" x14ac:dyDescent="0.3">
      <c r="A31" s="135" t="s">
        <v>355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</row>
    <row r="32" spans="1:12" x14ac:dyDescent="0.3">
      <c r="A32" s="135" t="s">
        <v>1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1:12" x14ac:dyDescent="0.3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1:12" x14ac:dyDescent="0.3">
      <c r="A34" s="3" t="s">
        <v>118</v>
      </c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2" x14ac:dyDescent="0.3">
      <c r="A35" s="3" t="s">
        <v>148</v>
      </c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2" x14ac:dyDescent="0.3">
      <c r="A36" s="3" t="s">
        <v>149</v>
      </c>
      <c r="B36" s="3"/>
      <c r="C36" s="3"/>
    </row>
    <row r="37" spans="1:12" x14ac:dyDescent="0.3">
      <c r="A37" s="3" t="s">
        <v>132</v>
      </c>
      <c r="B37" s="3"/>
      <c r="C37" s="3"/>
    </row>
    <row r="38" spans="1:12" x14ac:dyDescent="0.3">
      <c r="A38" s="24" t="s">
        <v>2</v>
      </c>
      <c r="B38" s="24" t="s">
        <v>3</v>
      </c>
      <c r="C38" s="70" t="s">
        <v>102</v>
      </c>
      <c r="D38" s="69" t="s">
        <v>5</v>
      </c>
      <c r="E38" s="132" t="s">
        <v>55</v>
      </c>
      <c r="F38" s="133"/>
      <c r="G38" s="133"/>
      <c r="H38" s="133"/>
      <c r="I38" s="134"/>
      <c r="J38" s="68" t="s">
        <v>9</v>
      </c>
      <c r="K38" s="68" t="s">
        <v>10</v>
      </c>
      <c r="L38" s="24" t="s">
        <v>13</v>
      </c>
    </row>
    <row r="39" spans="1:12" x14ac:dyDescent="0.3">
      <c r="A39" s="28"/>
      <c r="B39" s="28"/>
      <c r="C39" s="46" t="s">
        <v>99</v>
      </c>
      <c r="D39" s="44" t="s">
        <v>100</v>
      </c>
      <c r="E39" s="30">
        <v>2566</v>
      </c>
      <c r="F39" s="30">
        <v>2567</v>
      </c>
      <c r="G39" s="30">
        <v>2568</v>
      </c>
      <c r="H39" s="31">
        <v>2569</v>
      </c>
      <c r="I39" s="31">
        <v>2570</v>
      </c>
      <c r="J39" s="32" t="s">
        <v>11</v>
      </c>
      <c r="K39" s="32" t="s">
        <v>12</v>
      </c>
      <c r="L39" s="33" t="s">
        <v>14</v>
      </c>
    </row>
    <row r="40" spans="1:12" x14ac:dyDescent="0.3">
      <c r="A40" s="34"/>
      <c r="B40" s="106"/>
      <c r="C40" s="35"/>
      <c r="D40" s="45" t="s">
        <v>101</v>
      </c>
      <c r="E40" s="37" t="s">
        <v>8</v>
      </c>
      <c r="F40" s="37" t="s">
        <v>8</v>
      </c>
      <c r="G40" s="37" t="s">
        <v>8</v>
      </c>
      <c r="H40" s="71" t="s">
        <v>8</v>
      </c>
      <c r="I40" s="71" t="s">
        <v>8</v>
      </c>
      <c r="J40" s="39"/>
      <c r="K40" s="39"/>
      <c r="L40" s="34" t="s">
        <v>129</v>
      </c>
    </row>
    <row r="41" spans="1:12" x14ac:dyDescent="0.3">
      <c r="A41" s="4">
        <v>3</v>
      </c>
      <c r="B41" s="7" t="s">
        <v>279</v>
      </c>
      <c r="C41" s="7" t="s">
        <v>45</v>
      </c>
      <c r="D41" s="7" t="s">
        <v>281</v>
      </c>
      <c r="E41" s="4" t="s">
        <v>17</v>
      </c>
      <c r="F41" s="4">
        <v>1000000</v>
      </c>
      <c r="G41" s="4" t="s">
        <v>17</v>
      </c>
      <c r="H41" s="4" t="s">
        <v>17</v>
      </c>
      <c r="I41" s="4" t="s">
        <v>17</v>
      </c>
      <c r="J41" s="7" t="s">
        <v>275</v>
      </c>
      <c r="K41" s="9" t="s">
        <v>275</v>
      </c>
      <c r="L41" s="7" t="s">
        <v>43</v>
      </c>
    </row>
    <row r="42" spans="1:12" x14ac:dyDescent="0.3">
      <c r="A42" s="5"/>
      <c r="B42" s="5" t="s">
        <v>280</v>
      </c>
      <c r="C42" s="5" t="s">
        <v>281</v>
      </c>
      <c r="D42" s="5" t="s">
        <v>283</v>
      </c>
      <c r="E42" s="5"/>
      <c r="F42" s="5"/>
      <c r="G42" s="8"/>
      <c r="H42" s="5"/>
      <c r="I42" s="5"/>
      <c r="J42" s="5" t="s">
        <v>272</v>
      </c>
      <c r="K42" s="10" t="s">
        <v>272</v>
      </c>
      <c r="L42" s="5"/>
    </row>
    <row r="43" spans="1:12" x14ac:dyDescent="0.3">
      <c r="A43" s="5"/>
      <c r="B43" s="5" t="s">
        <v>282</v>
      </c>
      <c r="C43" s="5" t="s">
        <v>272</v>
      </c>
      <c r="D43" s="5"/>
      <c r="E43" s="5"/>
      <c r="F43" s="5"/>
      <c r="G43" s="8"/>
      <c r="H43" s="5"/>
      <c r="I43" s="5"/>
      <c r="J43" s="5" t="s">
        <v>282</v>
      </c>
      <c r="K43" s="10" t="s">
        <v>284</v>
      </c>
      <c r="L43" s="5"/>
    </row>
    <row r="44" spans="1:12" x14ac:dyDescent="0.3">
      <c r="A44" s="5"/>
      <c r="B44" s="5"/>
      <c r="C44" s="5"/>
      <c r="D44" s="5"/>
      <c r="E44" s="5"/>
      <c r="F44" s="5"/>
      <c r="G44" s="5"/>
      <c r="H44" s="5"/>
      <c r="I44" s="5"/>
      <c r="J44" s="12"/>
      <c r="K44" s="5"/>
      <c r="L44" s="5"/>
    </row>
    <row r="45" spans="1:12" x14ac:dyDescent="0.3">
      <c r="A45" s="5"/>
      <c r="B45" s="5"/>
      <c r="C45" s="5"/>
      <c r="D45" s="5"/>
      <c r="E45" s="5"/>
      <c r="F45" s="5"/>
      <c r="G45" s="5"/>
      <c r="H45" s="5"/>
      <c r="I45" s="5"/>
      <c r="J45" s="12"/>
      <c r="K45" s="10"/>
      <c r="L45" s="5"/>
    </row>
    <row r="46" spans="1:12" x14ac:dyDescent="0.3">
      <c r="A46" s="6"/>
      <c r="B46" s="6"/>
      <c r="C46" s="6"/>
      <c r="D46" s="6"/>
      <c r="E46" s="6"/>
      <c r="F46" s="6"/>
      <c r="G46" s="6"/>
      <c r="H46" s="6"/>
      <c r="I46" s="6"/>
      <c r="J46" s="11"/>
      <c r="K46" s="2"/>
      <c r="L46" s="6"/>
    </row>
    <row r="47" spans="1:12" x14ac:dyDescent="0.3">
      <c r="A47" s="4">
        <v>4</v>
      </c>
      <c r="B47" s="7" t="s">
        <v>285</v>
      </c>
      <c r="C47" s="7" t="s">
        <v>45</v>
      </c>
      <c r="D47" s="7" t="s">
        <v>289</v>
      </c>
      <c r="E47" s="4">
        <v>80000</v>
      </c>
      <c r="F47" s="4" t="s">
        <v>17</v>
      </c>
      <c r="G47" s="4" t="s">
        <v>17</v>
      </c>
      <c r="H47" s="4" t="s">
        <v>17</v>
      </c>
      <c r="I47" s="4" t="s">
        <v>17</v>
      </c>
      <c r="J47" s="7" t="s">
        <v>290</v>
      </c>
      <c r="K47" s="9" t="s">
        <v>89</v>
      </c>
      <c r="L47" s="7" t="s">
        <v>43</v>
      </c>
    </row>
    <row r="48" spans="1:12" x14ac:dyDescent="0.3">
      <c r="A48" s="5"/>
      <c r="B48" s="5" t="s">
        <v>301</v>
      </c>
      <c r="C48" s="5" t="s">
        <v>287</v>
      </c>
      <c r="D48" s="65" t="s">
        <v>303</v>
      </c>
      <c r="E48" s="5"/>
      <c r="F48" s="5"/>
      <c r="G48" s="8"/>
      <c r="H48" s="5"/>
      <c r="I48" s="5"/>
      <c r="J48" s="5" t="s">
        <v>288</v>
      </c>
      <c r="K48" s="10" t="s">
        <v>291</v>
      </c>
      <c r="L48" s="5"/>
    </row>
    <row r="49" spans="1:12" x14ac:dyDescent="0.3">
      <c r="A49" s="5"/>
      <c r="B49" s="5"/>
      <c r="C49" s="5" t="s">
        <v>286</v>
      </c>
      <c r="D49" s="5"/>
      <c r="E49" s="5"/>
      <c r="F49" s="5"/>
      <c r="G49" s="8"/>
      <c r="H49" s="5"/>
      <c r="I49" s="5"/>
      <c r="J49" s="5" t="s">
        <v>302</v>
      </c>
      <c r="K49" s="10" t="s">
        <v>292</v>
      </c>
      <c r="L49" s="5"/>
    </row>
    <row r="50" spans="1:12" x14ac:dyDescent="0.3">
      <c r="A50" s="5"/>
      <c r="B50" s="5"/>
      <c r="C50" s="5"/>
      <c r="D50" s="5"/>
      <c r="E50" s="5"/>
      <c r="F50" s="5"/>
      <c r="G50" s="8"/>
      <c r="H50" s="5"/>
      <c r="I50" s="5"/>
      <c r="J50" s="5"/>
      <c r="K50" s="10" t="s">
        <v>293</v>
      </c>
      <c r="L50" s="5"/>
    </row>
    <row r="51" spans="1:12" x14ac:dyDescent="0.3">
      <c r="A51" s="5"/>
      <c r="B51" s="5"/>
      <c r="C51" s="5"/>
      <c r="D51" s="5"/>
      <c r="E51" s="5"/>
      <c r="F51" s="5"/>
      <c r="G51" s="8"/>
      <c r="H51" s="5"/>
      <c r="I51" s="5"/>
      <c r="J51" s="5"/>
      <c r="K51" s="10"/>
      <c r="L51" s="5"/>
    </row>
    <row r="52" spans="1:12" x14ac:dyDescent="0.3">
      <c r="A52" s="5"/>
      <c r="B52" s="5"/>
      <c r="C52" s="5"/>
      <c r="D52" s="5"/>
      <c r="E52" s="5"/>
      <c r="F52" s="5"/>
      <c r="G52" s="5"/>
      <c r="H52" s="5"/>
      <c r="I52" s="5"/>
      <c r="J52" s="12"/>
      <c r="K52" s="10"/>
      <c r="L52" s="5"/>
    </row>
    <row r="53" spans="1:12" x14ac:dyDescent="0.3">
      <c r="A53" s="13" t="s">
        <v>20</v>
      </c>
      <c r="B53" s="13" t="s">
        <v>30</v>
      </c>
      <c r="C53" s="13" t="s">
        <v>17</v>
      </c>
      <c r="D53" s="13" t="s">
        <v>17</v>
      </c>
      <c r="E53" s="14">
        <f>SUM(E41:E52)</f>
        <v>80000</v>
      </c>
      <c r="F53" s="14">
        <f>SUM(F41:F52)</f>
        <v>1000000</v>
      </c>
      <c r="G53" s="14">
        <f>SUM(G41:G52)</f>
        <v>0</v>
      </c>
      <c r="H53" s="14">
        <f>SUM(H41:H52)</f>
        <v>0</v>
      </c>
      <c r="I53" s="14">
        <f>SUM(I47:I52)</f>
        <v>0</v>
      </c>
      <c r="J53" s="13" t="s">
        <v>17</v>
      </c>
      <c r="K53" s="13" t="s">
        <v>17</v>
      </c>
      <c r="L53" s="13" t="s">
        <v>17</v>
      </c>
    </row>
    <row r="54" spans="1:12" x14ac:dyDescent="0.3">
      <c r="A54" s="15"/>
      <c r="B54" s="15"/>
      <c r="C54" s="15"/>
      <c r="D54" s="15"/>
      <c r="E54" s="16"/>
      <c r="F54" s="16">
        <v>44</v>
      </c>
      <c r="G54" s="16"/>
      <c r="H54" s="16"/>
      <c r="I54" s="16"/>
      <c r="J54" s="15"/>
      <c r="K54" s="15"/>
      <c r="L54" s="15"/>
    </row>
    <row r="55" spans="1:12" x14ac:dyDescent="0.3">
      <c r="L55" s="1" t="s">
        <v>158</v>
      </c>
    </row>
    <row r="56" spans="1:12" x14ac:dyDescent="0.3">
      <c r="A56" s="135" t="s">
        <v>0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</row>
    <row r="57" spans="1:12" x14ac:dyDescent="0.3">
      <c r="A57" s="135" t="s">
        <v>159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</row>
    <row r="58" spans="1:12" x14ac:dyDescent="0.3">
      <c r="A58" s="135" t="s">
        <v>355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</row>
    <row r="59" spans="1:12" x14ac:dyDescent="0.3">
      <c r="A59" s="135" t="s">
        <v>1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</row>
    <row r="60" spans="1:12" x14ac:dyDescent="0.3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1:12" x14ac:dyDescent="0.3">
      <c r="A61" s="3" t="s">
        <v>118</v>
      </c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2" x14ac:dyDescent="0.3">
      <c r="A62" s="3" t="s">
        <v>148</v>
      </c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x14ac:dyDescent="0.3">
      <c r="A63" s="3" t="s">
        <v>149</v>
      </c>
      <c r="B63" s="3"/>
      <c r="C63" s="3"/>
    </row>
    <row r="64" spans="1:12" x14ac:dyDescent="0.3">
      <c r="A64" s="3" t="s">
        <v>84</v>
      </c>
      <c r="B64" s="3"/>
      <c r="C64" s="3"/>
    </row>
    <row r="65" spans="1:12" x14ac:dyDescent="0.3">
      <c r="A65" s="24" t="s">
        <v>2</v>
      </c>
      <c r="B65" s="24" t="s">
        <v>3</v>
      </c>
      <c r="C65" s="70" t="s">
        <v>102</v>
      </c>
      <c r="D65" s="69" t="s">
        <v>5</v>
      </c>
      <c r="E65" s="132" t="s">
        <v>55</v>
      </c>
      <c r="F65" s="133"/>
      <c r="G65" s="133"/>
      <c r="H65" s="133"/>
      <c r="I65" s="134"/>
      <c r="J65" s="68" t="s">
        <v>9</v>
      </c>
      <c r="K65" s="68" t="s">
        <v>10</v>
      </c>
      <c r="L65" s="24" t="s">
        <v>13</v>
      </c>
    </row>
    <row r="66" spans="1:12" x14ac:dyDescent="0.3">
      <c r="A66" s="28"/>
      <c r="B66" s="28"/>
      <c r="C66" s="29" t="s">
        <v>99</v>
      </c>
      <c r="D66" s="44" t="s">
        <v>100</v>
      </c>
      <c r="E66" s="30">
        <v>2566</v>
      </c>
      <c r="F66" s="30">
        <v>2567</v>
      </c>
      <c r="G66" s="30">
        <v>2568</v>
      </c>
      <c r="H66" s="31">
        <v>2569</v>
      </c>
      <c r="I66" s="31">
        <v>2570</v>
      </c>
      <c r="J66" s="32" t="s">
        <v>11</v>
      </c>
      <c r="K66" s="32" t="s">
        <v>12</v>
      </c>
      <c r="L66" s="33" t="s">
        <v>103</v>
      </c>
    </row>
    <row r="67" spans="1:12" x14ac:dyDescent="0.3">
      <c r="A67" s="34"/>
      <c r="B67" s="34"/>
      <c r="C67" s="35"/>
      <c r="D67" s="45" t="s">
        <v>101</v>
      </c>
      <c r="E67" s="37" t="s">
        <v>8</v>
      </c>
      <c r="F67" s="37" t="s">
        <v>8</v>
      </c>
      <c r="G67" s="37" t="s">
        <v>8</v>
      </c>
      <c r="H67" s="71" t="s">
        <v>8</v>
      </c>
      <c r="I67" s="71" t="s">
        <v>8</v>
      </c>
      <c r="J67" s="39"/>
      <c r="K67" s="39"/>
      <c r="L67" s="34"/>
    </row>
    <row r="68" spans="1:12" x14ac:dyDescent="0.3">
      <c r="A68" s="4">
        <v>5</v>
      </c>
      <c r="B68" s="7" t="s">
        <v>271</v>
      </c>
      <c r="C68" s="7" t="s">
        <v>45</v>
      </c>
      <c r="D68" s="7" t="s">
        <v>296</v>
      </c>
      <c r="E68" s="4">
        <v>50000</v>
      </c>
      <c r="F68" s="4" t="s">
        <v>17</v>
      </c>
      <c r="G68" s="4" t="s">
        <v>17</v>
      </c>
      <c r="H68" s="4" t="s">
        <v>17</v>
      </c>
      <c r="I68" s="4" t="s">
        <v>17</v>
      </c>
      <c r="J68" s="7" t="s">
        <v>275</v>
      </c>
      <c r="K68" s="9" t="s">
        <v>298</v>
      </c>
      <c r="L68" s="7" t="s">
        <v>43</v>
      </c>
    </row>
    <row r="69" spans="1:12" x14ac:dyDescent="0.3">
      <c r="A69" s="5"/>
      <c r="B69" s="5" t="s">
        <v>294</v>
      </c>
      <c r="C69" s="5" t="s">
        <v>295</v>
      </c>
      <c r="D69" s="5" t="s">
        <v>294</v>
      </c>
      <c r="E69" s="5"/>
      <c r="F69" s="5"/>
      <c r="G69" s="8"/>
      <c r="H69" s="5"/>
      <c r="I69" s="5"/>
      <c r="J69" s="5" t="s">
        <v>297</v>
      </c>
      <c r="K69" s="10" t="s">
        <v>275</v>
      </c>
      <c r="L69" s="5"/>
    </row>
    <row r="70" spans="1:12" x14ac:dyDescent="0.3">
      <c r="A70" s="5"/>
      <c r="B70" s="5"/>
      <c r="C70" s="5" t="s">
        <v>275</v>
      </c>
      <c r="D70" s="5"/>
      <c r="E70" s="5"/>
      <c r="F70" s="5"/>
      <c r="G70" s="8"/>
      <c r="H70" s="5"/>
      <c r="I70" s="5"/>
      <c r="J70" s="5"/>
      <c r="K70" s="10" t="s">
        <v>294</v>
      </c>
      <c r="L70" s="5"/>
    </row>
    <row r="71" spans="1:12" x14ac:dyDescent="0.3">
      <c r="A71" s="5"/>
      <c r="B71" s="5"/>
      <c r="C71" s="5" t="s">
        <v>294</v>
      </c>
      <c r="D71" s="5"/>
      <c r="E71" s="5"/>
      <c r="F71" s="5"/>
      <c r="G71" s="5"/>
      <c r="H71" s="5"/>
      <c r="I71" s="5"/>
      <c r="J71" s="12"/>
      <c r="K71" s="5"/>
      <c r="L71" s="5"/>
    </row>
    <row r="72" spans="1:12" x14ac:dyDescent="0.3">
      <c r="A72" s="5"/>
      <c r="B72" s="5"/>
      <c r="C72" s="5"/>
      <c r="D72" s="5"/>
      <c r="E72" s="5"/>
      <c r="F72" s="5"/>
      <c r="G72" s="5"/>
      <c r="H72" s="5"/>
      <c r="I72" s="5"/>
      <c r="J72" s="12"/>
      <c r="K72" s="10"/>
      <c r="L72" s="5"/>
    </row>
    <row r="73" spans="1:12" x14ac:dyDescent="0.3">
      <c r="A73" s="4">
        <v>6</v>
      </c>
      <c r="B73" s="7" t="s">
        <v>271</v>
      </c>
      <c r="C73" s="7" t="s">
        <v>58</v>
      </c>
      <c r="D73" s="7" t="s">
        <v>59</v>
      </c>
      <c r="E73" s="4">
        <v>30000</v>
      </c>
      <c r="F73" s="4">
        <v>30000</v>
      </c>
      <c r="G73" s="4">
        <v>30000</v>
      </c>
      <c r="H73" s="4">
        <v>30000</v>
      </c>
      <c r="I73" s="4">
        <v>30000</v>
      </c>
      <c r="J73" s="7" t="s">
        <v>275</v>
      </c>
      <c r="K73" s="9" t="s">
        <v>275</v>
      </c>
      <c r="L73" s="7" t="s">
        <v>43</v>
      </c>
    </row>
    <row r="74" spans="1:12" x14ac:dyDescent="0.3">
      <c r="A74" s="5"/>
      <c r="B74" s="5" t="s">
        <v>304</v>
      </c>
      <c r="C74" s="5" t="s">
        <v>273</v>
      </c>
      <c r="D74" s="5" t="s">
        <v>264</v>
      </c>
      <c r="E74" s="5"/>
      <c r="F74" s="5"/>
      <c r="G74" s="8"/>
      <c r="H74" s="5"/>
      <c r="I74" s="5"/>
      <c r="J74" s="5" t="s">
        <v>278</v>
      </c>
      <c r="K74" s="10" t="s">
        <v>276</v>
      </c>
      <c r="L74" s="5"/>
    </row>
    <row r="75" spans="1:12" x14ac:dyDescent="0.3">
      <c r="A75" s="5"/>
      <c r="B75" s="5"/>
      <c r="C75" s="5" t="s">
        <v>272</v>
      </c>
      <c r="D75" s="5"/>
      <c r="E75" s="5"/>
      <c r="F75" s="5"/>
      <c r="G75" s="8"/>
      <c r="H75" s="5"/>
      <c r="I75" s="5"/>
      <c r="J75" s="5"/>
      <c r="K75" s="10" t="s">
        <v>277</v>
      </c>
      <c r="L75" s="5"/>
    </row>
    <row r="76" spans="1:12" x14ac:dyDescent="0.3">
      <c r="A76" s="5"/>
      <c r="B76" s="5"/>
      <c r="C76" s="5"/>
      <c r="D76" s="5"/>
      <c r="E76" s="5"/>
      <c r="F76" s="5"/>
      <c r="G76" s="5"/>
      <c r="H76" s="5"/>
      <c r="I76" s="5"/>
      <c r="J76" s="12"/>
      <c r="K76" s="5"/>
      <c r="L76" s="5"/>
    </row>
    <row r="77" spans="1:12" ht="20.25" customHeight="1" x14ac:dyDescent="0.3">
      <c r="A77" s="13" t="s">
        <v>20</v>
      </c>
      <c r="B77" s="13" t="s">
        <v>30</v>
      </c>
      <c r="C77" s="13" t="s">
        <v>17</v>
      </c>
      <c r="D77" s="13" t="s">
        <v>17</v>
      </c>
      <c r="E77" s="14">
        <f>SUM(E68:E76)</f>
        <v>80000</v>
      </c>
      <c r="F77" s="14">
        <f>SUM(F73:F76)</f>
        <v>30000</v>
      </c>
      <c r="G77" s="14">
        <f>SUM(G68:G76)</f>
        <v>30000</v>
      </c>
      <c r="H77" s="14">
        <f>SUM(H68:H76)</f>
        <v>30000</v>
      </c>
      <c r="I77" s="14">
        <f>SUM(I68:I76)</f>
        <v>30000</v>
      </c>
      <c r="J77" s="13" t="s">
        <v>17</v>
      </c>
      <c r="K77" s="13" t="s">
        <v>17</v>
      </c>
      <c r="L77" s="13" t="s">
        <v>17</v>
      </c>
    </row>
    <row r="78" spans="1:12" ht="20.25" customHeight="1" x14ac:dyDescent="0.3">
      <c r="A78" s="15"/>
      <c r="B78" s="15"/>
      <c r="C78" s="15"/>
      <c r="D78" s="15"/>
      <c r="E78" s="16"/>
      <c r="F78" s="16"/>
      <c r="G78" s="16"/>
      <c r="H78" s="16"/>
      <c r="I78" s="16"/>
      <c r="J78" s="15"/>
      <c r="K78" s="15"/>
      <c r="L78" s="15"/>
    </row>
    <row r="79" spans="1:12" ht="20.25" customHeight="1" x14ac:dyDescent="0.3">
      <c r="A79" s="15"/>
      <c r="B79" s="15"/>
      <c r="C79" s="15"/>
      <c r="D79" s="15"/>
      <c r="E79" s="16"/>
      <c r="F79" s="16"/>
      <c r="G79" s="16"/>
      <c r="H79" s="16"/>
      <c r="I79" s="16"/>
      <c r="J79" s="15"/>
      <c r="K79" s="15"/>
      <c r="L79" s="15"/>
    </row>
    <row r="80" spans="1:12" ht="20.25" customHeight="1" x14ac:dyDescent="0.3">
      <c r="A80" s="15"/>
      <c r="B80" s="15"/>
      <c r="C80" s="15"/>
      <c r="D80" s="15"/>
      <c r="E80" s="16"/>
      <c r="F80" s="16"/>
      <c r="G80" s="16"/>
      <c r="H80" s="16"/>
      <c r="I80" s="16"/>
      <c r="J80" s="15"/>
      <c r="K80" s="15"/>
      <c r="L80" s="15"/>
    </row>
    <row r="81" spans="1:12" ht="20.25" customHeight="1" x14ac:dyDescent="0.3">
      <c r="A81" s="15"/>
      <c r="B81" s="15"/>
      <c r="C81" s="15"/>
      <c r="D81" s="15"/>
      <c r="E81" s="16"/>
      <c r="F81" s="16">
        <v>45</v>
      </c>
      <c r="G81" s="16"/>
      <c r="H81" s="16"/>
      <c r="I81" s="16"/>
      <c r="J81" s="15"/>
      <c r="K81" s="15"/>
      <c r="L81" s="15"/>
    </row>
    <row r="82" spans="1:12" x14ac:dyDescent="0.3">
      <c r="L82" s="1" t="s">
        <v>158</v>
      </c>
    </row>
    <row r="83" spans="1:12" x14ac:dyDescent="0.3">
      <c r="A83" s="135" t="s">
        <v>0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</row>
    <row r="84" spans="1:12" x14ac:dyDescent="0.3">
      <c r="A84" s="135" t="s">
        <v>159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</row>
    <row r="85" spans="1:12" x14ac:dyDescent="0.3">
      <c r="A85" s="135" t="s">
        <v>355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</row>
    <row r="86" spans="1:12" x14ac:dyDescent="0.3">
      <c r="A86" s="135" t="s">
        <v>1</v>
      </c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</row>
    <row r="87" spans="1:12" x14ac:dyDescent="0.3">
      <c r="A87" s="109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</row>
    <row r="88" spans="1:12" x14ac:dyDescent="0.3">
      <c r="A88" s="3" t="s">
        <v>118</v>
      </c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2" x14ac:dyDescent="0.3">
      <c r="A89" s="3" t="s">
        <v>148</v>
      </c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2" x14ac:dyDescent="0.3">
      <c r="A90" s="3" t="s">
        <v>149</v>
      </c>
      <c r="B90" s="3"/>
      <c r="C90" s="3"/>
    </row>
    <row r="91" spans="1:12" x14ac:dyDescent="0.3">
      <c r="A91" s="3" t="s">
        <v>84</v>
      </c>
      <c r="B91" s="3"/>
      <c r="C91" s="3"/>
    </row>
    <row r="92" spans="1:12" x14ac:dyDescent="0.3">
      <c r="A92" s="24" t="s">
        <v>2</v>
      </c>
      <c r="B92" s="24" t="s">
        <v>3</v>
      </c>
      <c r="C92" s="113" t="s">
        <v>102</v>
      </c>
      <c r="D92" s="112" t="s">
        <v>5</v>
      </c>
      <c r="E92" s="139" t="s">
        <v>55</v>
      </c>
      <c r="F92" s="140"/>
      <c r="G92" s="140"/>
      <c r="H92" s="140"/>
      <c r="I92" s="141"/>
      <c r="J92" s="111" t="s">
        <v>9</v>
      </c>
      <c r="K92" s="111" t="s">
        <v>10</v>
      </c>
      <c r="L92" s="24" t="s">
        <v>13</v>
      </c>
    </row>
    <row r="93" spans="1:12" x14ac:dyDescent="0.3">
      <c r="A93" s="28"/>
      <c r="B93" s="28"/>
      <c r="C93" s="29" t="s">
        <v>99</v>
      </c>
      <c r="D93" s="44" t="s">
        <v>100</v>
      </c>
      <c r="E93" s="30">
        <v>2566</v>
      </c>
      <c r="F93" s="30">
        <v>2567</v>
      </c>
      <c r="G93" s="30">
        <v>2568</v>
      </c>
      <c r="H93" s="31">
        <v>2569</v>
      </c>
      <c r="I93" s="31">
        <v>2570</v>
      </c>
      <c r="J93" s="32" t="s">
        <v>11</v>
      </c>
      <c r="K93" s="32" t="s">
        <v>12</v>
      </c>
      <c r="L93" s="33" t="s">
        <v>103</v>
      </c>
    </row>
    <row r="94" spans="1:12" x14ac:dyDescent="0.3">
      <c r="A94" s="34"/>
      <c r="B94" s="34"/>
      <c r="C94" s="35"/>
      <c r="D94" s="45" t="s">
        <v>101</v>
      </c>
      <c r="E94" s="103" t="s">
        <v>8</v>
      </c>
      <c r="F94" s="103" t="s">
        <v>8</v>
      </c>
      <c r="G94" s="103" t="s">
        <v>8</v>
      </c>
      <c r="H94" s="114" t="s">
        <v>8</v>
      </c>
      <c r="I94" s="114" t="s">
        <v>8</v>
      </c>
      <c r="J94" s="39"/>
      <c r="K94" s="39"/>
      <c r="L94" s="34"/>
    </row>
    <row r="95" spans="1:12" x14ac:dyDescent="0.3">
      <c r="A95" s="4">
        <v>7</v>
      </c>
      <c r="B95" s="7" t="s">
        <v>271</v>
      </c>
      <c r="C95" s="7" t="s">
        <v>45</v>
      </c>
      <c r="D95" s="7" t="s">
        <v>296</v>
      </c>
      <c r="E95" s="4">
        <v>50000</v>
      </c>
      <c r="F95" s="4" t="s">
        <v>17</v>
      </c>
      <c r="G95" s="4" t="s">
        <v>17</v>
      </c>
      <c r="H95" s="4" t="s">
        <v>17</v>
      </c>
      <c r="I95" s="4" t="s">
        <v>17</v>
      </c>
      <c r="J95" s="7" t="s">
        <v>275</v>
      </c>
      <c r="K95" s="9" t="s">
        <v>298</v>
      </c>
      <c r="L95" s="7" t="s">
        <v>43</v>
      </c>
    </row>
    <row r="96" spans="1:12" x14ac:dyDescent="0.3">
      <c r="A96" s="5"/>
      <c r="B96" s="5" t="s">
        <v>294</v>
      </c>
      <c r="C96" s="5" t="s">
        <v>295</v>
      </c>
      <c r="D96" s="5" t="s">
        <v>294</v>
      </c>
      <c r="E96" s="5"/>
      <c r="F96" s="5"/>
      <c r="G96" s="8"/>
      <c r="H96" s="5"/>
      <c r="I96" s="5"/>
      <c r="J96" s="5" t="s">
        <v>297</v>
      </c>
      <c r="K96" s="10" t="s">
        <v>275</v>
      </c>
      <c r="L96" s="5"/>
    </row>
    <row r="97" spans="1:12" x14ac:dyDescent="0.3">
      <c r="A97" s="5"/>
      <c r="B97" s="5"/>
      <c r="C97" s="5" t="s">
        <v>275</v>
      </c>
      <c r="D97" s="5"/>
      <c r="E97" s="5"/>
      <c r="F97" s="5"/>
      <c r="G97" s="8"/>
      <c r="H97" s="5"/>
      <c r="I97" s="5"/>
      <c r="J97" s="5"/>
      <c r="K97" s="10" t="s">
        <v>294</v>
      </c>
      <c r="L97" s="5"/>
    </row>
    <row r="98" spans="1:12" x14ac:dyDescent="0.3">
      <c r="A98" s="5"/>
      <c r="B98" s="5"/>
      <c r="C98" s="5" t="s">
        <v>294</v>
      </c>
      <c r="D98" s="5"/>
      <c r="E98" s="5"/>
      <c r="F98" s="5"/>
      <c r="G98" s="5"/>
      <c r="H98" s="5"/>
      <c r="I98" s="5"/>
      <c r="J98" s="12"/>
      <c r="K98" s="5"/>
      <c r="L98" s="5"/>
    </row>
    <row r="99" spans="1:12" x14ac:dyDescent="0.3">
      <c r="A99" s="5"/>
      <c r="B99" s="5"/>
      <c r="C99" s="5"/>
      <c r="D99" s="5"/>
      <c r="E99" s="5"/>
      <c r="F99" s="5"/>
      <c r="G99" s="5"/>
      <c r="H99" s="5"/>
      <c r="I99" s="5"/>
      <c r="J99" s="12"/>
      <c r="K99" s="10"/>
      <c r="L99" s="5"/>
    </row>
    <row r="100" spans="1:12" x14ac:dyDescent="0.3">
      <c r="A100" s="4">
        <v>8</v>
      </c>
      <c r="B100" s="7" t="s">
        <v>271</v>
      </c>
      <c r="C100" s="7" t="s">
        <v>58</v>
      </c>
      <c r="D100" s="7" t="s">
        <v>59</v>
      </c>
      <c r="E100" s="4">
        <v>30000</v>
      </c>
      <c r="F100" s="4">
        <v>30000</v>
      </c>
      <c r="G100" s="4">
        <v>30000</v>
      </c>
      <c r="H100" s="4">
        <v>30000</v>
      </c>
      <c r="I100" s="4">
        <v>30000</v>
      </c>
      <c r="J100" s="7" t="s">
        <v>275</v>
      </c>
      <c r="K100" s="9" t="s">
        <v>275</v>
      </c>
      <c r="L100" s="7" t="s">
        <v>43</v>
      </c>
    </row>
    <row r="101" spans="1:12" x14ac:dyDescent="0.3">
      <c r="A101" s="5"/>
      <c r="B101" s="5" t="s">
        <v>304</v>
      </c>
      <c r="C101" s="5" t="s">
        <v>273</v>
      </c>
      <c r="D101" s="5" t="s">
        <v>264</v>
      </c>
      <c r="E101" s="5"/>
      <c r="F101" s="5"/>
      <c r="G101" s="8"/>
      <c r="H101" s="5"/>
      <c r="I101" s="5"/>
      <c r="J101" s="5" t="s">
        <v>278</v>
      </c>
      <c r="K101" s="10" t="s">
        <v>276</v>
      </c>
      <c r="L101" s="5"/>
    </row>
    <row r="102" spans="1:12" x14ac:dyDescent="0.3">
      <c r="A102" s="5"/>
      <c r="B102" s="5"/>
      <c r="C102" s="5" t="s">
        <v>272</v>
      </c>
      <c r="D102" s="5"/>
      <c r="E102" s="5"/>
      <c r="F102" s="5"/>
      <c r="G102" s="8"/>
      <c r="H102" s="5"/>
      <c r="I102" s="5"/>
      <c r="J102" s="5"/>
      <c r="K102" s="10" t="s">
        <v>277</v>
      </c>
      <c r="L102" s="5"/>
    </row>
    <row r="103" spans="1:12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12"/>
      <c r="K103" s="5"/>
      <c r="L103" s="5"/>
    </row>
    <row r="104" spans="1:12" ht="23.25" customHeight="1" x14ac:dyDescent="0.3">
      <c r="A104" s="13" t="s">
        <v>20</v>
      </c>
      <c r="B104" s="13" t="s">
        <v>30</v>
      </c>
      <c r="C104" s="13" t="s">
        <v>17</v>
      </c>
      <c r="D104" s="13" t="s">
        <v>17</v>
      </c>
      <c r="E104" s="14">
        <f>SUM(E95:E103)</f>
        <v>80000</v>
      </c>
      <c r="F104" s="14">
        <f>SUM(F100:F103)</f>
        <v>30000</v>
      </c>
      <c r="G104" s="14">
        <f>SUM(G95:G103)</f>
        <v>30000</v>
      </c>
      <c r="H104" s="14">
        <f>SUM(H95:H103)</f>
        <v>30000</v>
      </c>
      <c r="I104" s="14">
        <f>SUM(I95:I103)</f>
        <v>30000</v>
      </c>
      <c r="J104" s="13" t="s">
        <v>17</v>
      </c>
      <c r="K104" s="13" t="s">
        <v>17</v>
      </c>
      <c r="L104" s="13" t="s">
        <v>17</v>
      </c>
    </row>
    <row r="105" spans="1:12" ht="23.25" customHeight="1" x14ac:dyDescent="0.3">
      <c r="A105" s="15"/>
      <c r="B105" s="15"/>
      <c r="C105" s="15"/>
      <c r="D105" s="15"/>
      <c r="E105" s="16"/>
      <c r="F105" s="16"/>
      <c r="G105" s="16"/>
      <c r="H105" s="16"/>
      <c r="I105" s="16"/>
      <c r="J105" s="15"/>
      <c r="K105" s="15"/>
      <c r="L105" s="15"/>
    </row>
    <row r="106" spans="1:12" ht="23.25" customHeight="1" x14ac:dyDescent="0.3">
      <c r="A106" s="15"/>
      <c r="B106" s="15"/>
      <c r="C106" s="15"/>
      <c r="D106" s="15"/>
      <c r="E106" s="16"/>
      <c r="F106" s="16"/>
      <c r="G106" s="16"/>
      <c r="H106" s="16"/>
      <c r="I106" s="16"/>
      <c r="J106" s="15"/>
      <c r="K106" s="15"/>
      <c r="L106" s="15"/>
    </row>
    <row r="107" spans="1:12" ht="23.25" customHeight="1" x14ac:dyDescent="0.3">
      <c r="A107" s="15"/>
      <c r="B107" s="15"/>
      <c r="C107" s="15"/>
      <c r="D107" s="15"/>
      <c r="E107" s="16"/>
      <c r="F107" s="16">
        <v>46</v>
      </c>
      <c r="G107" s="16"/>
      <c r="H107" s="16"/>
      <c r="I107" s="16"/>
      <c r="J107" s="15"/>
      <c r="K107" s="15"/>
      <c r="L107" s="15"/>
    </row>
    <row r="108" spans="1:12" x14ac:dyDescent="0.3">
      <c r="L108" s="1" t="s">
        <v>158</v>
      </c>
    </row>
    <row r="109" spans="1:12" x14ac:dyDescent="0.3">
      <c r="A109" s="135" t="s">
        <v>0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</row>
    <row r="110" spans="1:12" x14ac:dyDescent="0.3">
      <c r="A110" s="135" t="s">
        <v>159</v>
      </c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</row>
    <row r="111" spans="1:12" x14ac:dyDescent="0.3">
      <c r="A111" s="135" t="s">
        <v>355</v>
      </c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</row>
    <row r="112" spans="1:12" x14ac:dyDescent="0.3">
      <c r="A112" s="135" t="s">
        <v>1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</row>
    <row r="113" spans="1:12" x14ac:dyDescent="0.3">
      <c r="A113" s="109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</row>
    <row r="114" spans="1:12" x14ac:dyDescent="0.3">
      <c r="A114" s="3" t="s">
        <v>118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2" x14ac:dyDescent="0.3">
      <c r="A115" s="3" t="s">
        <v>148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2" x14ac:dyDescent="0.3">
      <c r="A116" s="3" t="s">
        <v>149</v>
      </c>
      <c r="B116" s="3"/>
      <c r="C116" s="3"/>
    </row>
    <row r="117" spans="1:12" x14ac:dyDescent="0.3">
      <c r="A117" s="3" t="s">
        <v>84</v>
      </c>
      <c r="B117" s="3"/>
      <c r="C117" s="3"/>
    </row>
    <row r="118" spans="1:12" x14ac:dyDescent="0.3">
      <c r="A118" s="24" t="s">
        <v>2</v>
      </c>
      <c r="B118" s="24" t="s">
        <v>3</v>
      </c>
      <c r="C118" s="113" t="s">
        <v>102</v>
      </c>
      <c r="D118" s="112" t="s">
        <v>5</v>
      </c>
      <c r="E118" s="139" t="s">
        <v>55</v>
      </c>
      <c r="F118" s="140"/>
      <c r="G118" s="140"/>
      <c r="H118" s="140"/>
      <c r="I118" s="141"/>
      <c r="J118" s="111" t="s">
        <v>9</v>
      </c>
      <c r="K118" s="111" t="s">
        <v>10</v>
      </c>
      <c r="L118" s="24" t="s">
        <v>13</v>
      </c>
    </row>
    <row r="119" spans="1:12" x14ac:dyDescent="0.3">
      <c r="A119" s="28"/>
      <c r="B119" s="28"/>
      <c r="C119" s="29" t="s">
        <v>99</v>
      </c>
      <c r="D119" s="44" t="s">
        <v>100</v>
      </c>
      <c r="E119" s="30">
        <v>2566</v>
      </c>
      <c r="F119" s="30">
        <v>2567</v>
      </c>
      <c r="G119" s="30">
        <v>2568</v>
      </c>
      <c r="H119" s="31">
        <v>2569</v>
      </c>
      <c r="I119" s="31">
        <v>2570</v>
      </c>
      <c r="J119" s="32" t="s">
        <v>11</v>
      </c>
      <c r="K119" s="32" t="s">
        <v>12</v>
      </c>
      <c r="L119" s="33" t="s">
        <v>103</v>
      </c>
    </row>
    <row r="120" spans="1:12" x14ac:dyDescent="0.3">
      <c r="A120" s="34"/>
      <c r="B120" s="34"/>
      <c r="C120" s="35"/>
      <c r="D120" s="45" t="s">
        <v>101</v>
      </c>
      <c r="E120" s="103" t="s">
        <v>8</v>
      </c>
      <c r="F120" s="103" t="s">
        <v>8</v>
      </c>
      <c r="G120" s="103" t="s">
        <v>8</v>
      </c>
      <c r="H120" s="114" t="s">
        <v>8</v>
      </c>
      <c r="I120" s="114" t="s">
        <v>8</v>
      </c>
      <c r="J120" s="39"/>
      <c r="K120" s="39"/>
      <c r="L120" s="34"/>
    </row>
    <row r="121" spans="1:12" x14ac:dyDescent="0.3">
      <c r="A121" s="4">
        <v>9</v>
      </c>
      <c r="B121" s="7" t="s">
        <v>305</v>
      </c>
      <c r="C121" s="7" t="s">
        <v>45</v>
      </c>
      <c r="D121" s="7" t="s">
        <v>310</v>
      </c>
      <c r="E121" s="4">
        <v>50000</v>
      </c>
      <c r="F121" s="4">
        <v>50000</v>
      </c>
      <c r="G121" s="4">
        <v>50000</v>
      </c>
      <c r="H121" s="4">
        <v>50000</v>
      </c>
      <c r="I121" s="4">
        <v>50000</v>
      </c>
      <c r="J121" s="7" t="s">
        <v>290</v>
      </c>
      <c r="K121" s="9" t="s">
        <v>290</v>
      </c>
      <c r="L121" s="7" t="s">
        <v>43</v>
      </c>
    </row>
    <row r="122" spans="1:12" x14ac:dyDescent="0.3">
      <c r="A122" s="5"/>
      <c r="B122" s="5" t="s">
        <v>307</v>
      </c>
      <c r="C122" s="5" t="s">
        <v>308</v>
      </c>
      <c r="D122" s="5" t="s">
        <v>311</v>
      </c>
      <c r="E122" s="5"/>
      <c r="F122" s="5"/>
      <c r="G122" s="8"/>
      <c r="H122" s="5"/>
      <c r="I122" s="5"/>
      <c r="J122" s="5" t="s">
        <v>312</v>
      </c>
      <c r="K122" s="10" t="s">
        <v>312</v>
      </c>
      <c r="L122" s="5"/>
    </row>
    <row r="123" spans="1:12" x14ac:dyDescent="0.3">
      <c r="A123" s="5"/>
      <c r="B123" s="5"/>
      <c r="C123" s="5" t="s">
        <v>309</v>
      </c>
      <c r="D123" s="5"/>
      <c r="E123" s="5"/>
      <c r="F123" s="5"/>
      <c r="G123" s="8"/>
      <c r="H123" s="5"/>
      <c r="I123" s="5"/>
      <c r="J123" s="5" t="s">
        <v>309</v>
      </c>
      <c r="K123" s="10" t="s">
        <v>309</v>
      </c>
      <c r="L123" s="5"/>
    </row>
    <row r="124" spans="1:12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12"/>
      <c r="K124" s="5"/>
      <c r="L124" s="5"/>
    </row>
    <row r="125" spans="1:12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12"/>
      <c r="K125" s="10"/>
      <c r="L125" s="5"/>
    </row>
    <row r="126" spans="1:12" x14ac:dyDescent="0.3">
      <c r="A126" s="4">
        <v>10</v>
      </c>
      <c r="B126" s="7" t="s">
        <v>305</v>
      </c>
      <c r="C126" s="7" t="s">
        <v>45</v>
      </c>
      <c r="D126" s="7" t="s">
        <v>310</v>
      </c>
      <c r="E126" s="4">
        <v>30000</v>
      </c>
      <c r="F126" s="4">
        <v>30000</v>
      </c>
      <c r="G126" s="4">
        <v>30000</v>
      </c>
      <c r="H126" s="4">
        <v>30000</v>
      </c>
      <c r="I126" s="4">
        <v>30000</v>
      </c>
      <c r="J126" s="7" t="s">
        <v>290</v>
      </c>
      <c r="K126" s="9" t="s">
        <v>290</v>
      </c>
      <c r="L126" s="7" t="s">
        <v>43</v>
      </c>
    </row>
    <row r="127" spans="1:12" x14ac:dyDescent="0.3">
      <c r="A127" s="5"/>
      <c r="B127" s="5" t="s">
        <v>306</v>
      </c>
      <c r="C127" s="5" t="s">
        <v>308</v>
      </c>
      <c r="D127" s="5" t="s">
        <v>314</v>
      </c>
      <c r="E127" s="5"/>
      <c r="F127" s="5"/>
      <c r="G127" s="8"/>
      <c r="H127" s="5"/>
      <c r="I127" s="5"/>
      <c r="J127" s="5" t="s">
        <v>312</v>
      </c>
      <c r="K127" s="10" t="s">
        <v>312</v>
      </c>
      <c r="L127" s="5"/>
    </row>
    <row r="128" spans="1:12" x14ac:dyDescent="0.3">
      <c r="A128" s="5"/>
      <c r="B128" s="5"/>
      <c r="C128" s="5" t="s">
        <v>313</v>
      </c>
      <c r="D128" s="5"/>
      <c r="E128" s="5"/>
      <c r="F128" s="5"/>
      <c r="G128" s="8"/>
      <c r="H128" s="5"/>
      <c r="I128" s="5"/>
      <c r="J128" s="5" t="s">
        <v>313</v>
      </c>
      <c r="K128" s="10" t="s">
        <v>315</v>
      </c>
      <c r="L128" s="5"/>
    </row>
    <row r="129" spans="1:12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12"/>
      <c r="K129" s="5"/>
      <c r="L129" s="5"/>
    </row>
    <row r="130" spans="1:12" ht="21.75" customHeight="1" x14ac:dyDescent="0.3">
      <c r="A130" s="13" t="s">
        <v>20</v>
      </c>
      <c r="B130" s="13" t="s">
        <v>30</v>
      </c>
      <c r="C130" s="13" t="s">
        <v>17</v>
      </c>
      <c r="D130" s="13" t="s">
        <v>17</v>
      </c>
      <c r="E130" s="14">
        <f>SUM(E120:E128)</f>
        <v>80000</v>
      </c>
      <c r="F130" s="14">
        <f>SUM(F125:F128)</f>
        <v>30000</v>
      </c>
      <c r="G130" s="14">
        <f>SUM(G120:G128)</f>
        <v>80000</v>
      </c>
      <c r="H130" s="14">
        <f>SUM(H120:H128)</f>
        <v>80000</v>
      </c>
      <c r="I130" s="14">
        <f>SUM(I120:I128)</f>
        <v>80000</v>
      </c>
      <c r="J130" s="13" t="s">
        <v>17</v>
      </c>
      <c r="K130" s="13" t="s">
        <v>17</v>
      </c>
      <c r="L130" s="13" t="s">
        <v>17</v>
      </c>
    </row>
    <row r="131" spans="1:12" ht="21.75" customHeight="1" x14ac:dyDescent="0.3">
      <c r="A131" s="15"/>
      <c r="B131" s="15"/>
      <c r="C131" s="15"/>
      <c r="D131" s="15"/>
      <c r="E131" s="16"/>
      <c r="F131" s="16"/>
      <c r="G131" s="16"/>
      <c r="H131" s="16"/>
      <c r="I131" s="16"/>
      <c r="J131" s="15"/>
      <c r="K131" s="15"/>
      <c r="L131" s="15"/>
    </row>
    <row r="132" spans="1:12" ht="21.75" customHeight="1" x14ac:dyDescent="0.3">
      <c r="A132" s="15"/>
      <c r="B132" s="15"/>
      <c r="C132" s="15"/>
      <c r="D132" s="15"/>
      <c r="E132" s="16"/>
      <c r="F132" s="16"/>
      <c r="G132" s="16"/>
      <c r="H132" s="16"/>
      <c r="I132" s="16"/>
      <c r="J132" s="15"/>
      <c r="K132" s="15"/>
      <c r="L132" s="15"/>
    </row>
    <row r="133" spans="1:12" ht="21.75" customHeight="1" x14ac:dyDescent="0.3">
      <c r="A133" s="15"/>
      <c r="B133" s="15"/>
      <c r="C133" s="15"/>
      <c r="D133" s="15"/>
      <c r="E133" s="16"/>
      <c r="F133" s="16"/>
      <c r="G133" s="16"/>
      <c r="H133" s="16"/>
      <c r="I133" s="16"/>
      <c r="J133" s="15"/>
      <c r="K133" s="15"/>
      <c r="L133" s="15"/>
    </row>
    <row r="134" spans="1:12" ht="21.75" customHeight="1" x14ac:dyDescent="0.3">
      <c r="A134" s="15"/>
      <c r="B134" s="15"/>
      <c r="C134" s="15"/>
      <c r="D134" s="15"/>
      <c r="E134" s="16"/>
      <c r="F134" s="16">
        <v>47</v>
      </c>
      <c r="G134" s="16"/>
      <c r="H134" s="16"/>
      <c r="I134" s="16"/>
      <c r="J134" s="15"/>
      <c r="K134" s="15"/>
      <c r="L134" s="15"/>
    </row>
    <row r="135" spans="1:12" x14ac:dyDescent="0.3">
      <c r="L135" s="1" t="s">
        <v>158</v>
      </c>
    </row>
    <row r="136" spans="1:12" x14ac:dyDescent="0.3">
      <c r="A136" s="135" t="s">
        <v>0</v>
      </c>
      <c r="B136" s="135"/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</row>
    <row r="137" spans="1:12" x14ac:dyDescent="0.3">
      <c r="A137" s="135" t="s">
        <v>159</v>
      </c>
      <c r="B137" s="135"/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</row>
    <row r="138" spans="1:12" x14ac:dyDescent="0.3">
      <c r="A138" s="135" t="s">
        <v>355</v>
      </c>
      <c r="B138" s="135"/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</row>
    <row r="139" spans="1:12" x14ac:dyDescent="0.3">
      <c r="A139" s="135" t="s">
        <v>1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</row>
    <row r="140" spans="1:12" x14ac:dyDescent="0.3">
      <c r="A140" s="3" t="s">
        <v>118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2" x14ac:dyDescent="0.3">
      <c r="A141" s="3" t="s">
        <v>148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2" x14ac:dyDescent="0.3">
      <c r="A142" s="3" t="s">
        <v>149</v>
      </c>
      <c r="B142" s="3"/>
      <c r="C142" s="3"/>
    </row>
    <row r="143" spans="1:12" x14ac:dyDescent="0.3">
      <c r="A143" s="3" t="s">
        <v>84</v>
      </c>
      <c r="B143" s="3"/>
      <c r="C143" s="3"/>
    </row>
    <row r="144" spans="1:12" x14ac:dyDescent="0.3">
      <c r="A144" s="24" t="s">
        <v>2</v>
      </c>
      <c r="B144" s="24" t="s">
        <v>3</v>
      </c>
      <c r="C144" s="113" t="s">
        <v>102</v>
      </c>
      <c r="D144" s="112" t="s">
        <v>5</v>
      </c>
      <c r="E144" s="139" t="s">
        <v>55</v>
      </c>
      <c r="F144" s="140"/>
      <c r="G144" s="140"/>
      <c r="H144" s="140"/>
      <c r="I144" s="141"/>
      <c r="J144" s="111" t="s">
        <v>9</v>
      </c>
      <c r="K144" s="111" t="s">
        <v>10</v>
      </c>
      <c r="L144" s="24" t="s">
        <v>13</v>
      </c>
    </row>
    <row r="145" spans="1:12" x14ac:dyDescent="0.3">
      <c r="A145" s="28"/>
      <c r="B145" s="28"/>
      <c r="C145" s="29" t="s">
        <v>99</v>
      </c>
      <c r="D145" s="44" t="s">
        <v>100</v>
      </c>
      <c r="E145" s="30">
        <v>2566</v>
      </c>
      <c r="F145" s="30">
        <v>2567</v>
      </c>
      <c r="G145" s="30">
        <v>2568</v>
      </c>
      <c r="H145" s="31">
        <v>2569</v>
      </c>
      <c r="I145" s="31">
        <v>2570</v>
      </c>
      <c r="J145" s="32" t="s">
        <v>11</v>
      </c>
      <c r="K145" s="32" t="s">
        <v>12</v>
      </c>
      <c r="L145" s="33" t="s">
        <v>103</v>
      </c>
    </row>
    <row r="146" spans="1:12" x14ac:dyDescent="0.3">
      <c r="A146" s="34"/>
      <c r="B146" s="34"/>
      <c r="C146" s="35"/>
      <c r="D146" s="45" t="s">
        <v>101</v>
      </c>
      <c r="E146" s="103" t="s">
        <v>8</v>
      </c>
      <c r="F146" s="103" t="s">
        <v>8</v>
      </c>
      <c r="G146" s="103" t="s">
        <v>8</v>
      </c>
      <c r="H146" s="114" t="s">
        <v>8</v>
      </c>
      <c r="I146" s="114" t="s">
        <v>8</v>
      </c>
      <c r="J146" s="39"/>
      <c r="K146" s="39"/>
      <c r="L146" s="34"/>
    </row>
    <row r="147" spans="1:12" x14ac:dyDescent="0.3">
      <c r="A147" s="4">
        <v>11</v>
      </c>
      <c r="B147" s="7" t="s">
        <v>316</v>
      </c>
      <c r="C147" s="7" t="s">
        <v>45</v>
      </c>
      <c r="D147" s="7" t="s">
        <v>320</v>
      </c>
      <c r="E147" s="4">
        <v>50000</v>
      </c>
      <c r="F147" s="4">
        <v>50000</v>
      </c>
      <c r="G147" s="4">
        <v>50000</v>
      </c>
      <c r="H147" s="4">
        <v>50000</v>
      </c>
      <c r="I147" s="4">
        <v>50000</v>
      </c>
      <c r="J147" s="7" t="s">
        <v>321</v>
      </c>
      <c r="K147" s="9" t="s">
        <v>321</v>
      </c>
      <c r="L147" s="7" t="s">
        <v>43</v>
      </c>
    </row>
    <row r="148" spans="1:12" x14ac:dyDescent="0.3">
      <c r="A148" s="5"/>
      <c r="B148" s="5" t="s">
        <v>317</v>
      </c>
      <c r="C148" s="5" t="s">
        <v>318</v>
      </c>
      <c r="D148" s="5" t="s">
        <v>319</v>
      </c>
      <c r="E148" s="5"/>
      <c r="F148" s="5"/>
      <c r="G148" s="8"/>
      <c r="H148" s="5"/>
      <c r="I148" s="5"/>
      <c r="J148" s="5" t="s">
        <v>322</v>
      </c>
      <c r="K148" s="10" t="s">
        <v>322</v>
      </c>
      <c r="L148" s="5"/>
    </row>
    <row r="149" spans="1:12" x14ac:dyDescent="0.3">
      <c r="A149" s="5"/>
      <c r="B149" s="5"/>
      <c r="C149" s="5" t="s">
        <v>319</v>
      </c>
      <c r="D149" s="5"/>
      <c r="E149" s="5"/>
      <c r="F149" s="5"/>
      <c r="G149" s="8"/>
      <c r="H149" s="5"/>
      <c r="I149" s="5"/>
      <c r="J149" s="5" t="s">
        <v>319</v>
      </c>
      <c r="K149" s="10" t="s">
        <v>319</v>
      </c>
      <c r="L149" s="5"/>
    </row>
    <row r="150" spans="1:12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12"/>
      <c r="K150" s="5"/>
      <c r="L150" s="5"/>
    </row>
    <row r="151" spans="1:12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12"/>
      <c r="K151" s="10"/>
      <c r="L151" s="5"/>
    </row>
    <row r="152" spans="1:12" x14ac:dyDescent="0.3">
      <c r="A152" s="4">
        <v>12</v>
      </c>
      <c r="B152" s="7" t="s">
        <v>305</v>
      </c>
      <c r="C152" s="7" t="s">
        <v>45</v>
      </c>
      <c r="D152" s="7" t="s">
        <v>325</v>
      </c>
      <c r="E152" s="4">
        <v>300000</v>
      </c>
      <c r="F152" s="4">
        <v>300000</v>
      </c>
      <c r="G152" s="4" t="s">
        <v>17</v>
      </c>
      <c r="H152" s="4" t="s">
        <v>17</v>
      </c>
      <c r="I152" s="4" t="s">
        <v>17</v>
      </c>
      <c r="J152" s="7" t="s">
        <v>290</v>
      </c>
      <c r="K152" s="9" t="s">
        <v>290</v>
      </c>
      <c r="L152" s="7" t="s">
        <v>43</v>
      </c>
    </row>
    <row r="153" spans="1:12" x14ac:dyDescent="0.3">
      <c r="A153" s="5"/>
      <c r="B153" s="5" t="s">
        <v>323</v>
      </c>
      <c r="C153" s="5" t="s">
        <v>324</v>
      </c>
      <c r="D153" s="5" t="s">
        <v>326</v>
      </c>
      <c r="E153" s="5"/>
      <c r="F153" s="5"/>
      <c r="G153" s="8"/>
      <c r="H153" s="5"/>
      <c r="I153" s="5"/>
      <c r="J153" s="5" t="s">
        <v>327</v>
      </c>
      <c r="K153" s="10" t="s">
        <v>327</v>
      </c>
      <c r="L153" s="5"/>
    </row>
    <row r="154" spans="1:12" x14ac:dyDescent="0.3">
      <c r="A154" s="5"/>
      <c r="B154" s="5"/>
      <c r="C154" s="5"/>
      <c r="D154" s="5"/>
      <c r="E154" s="5"/>
      <c r="F154" s="5"/>
      <c r="G154" s="8"/>
      <c r="H154" s="5"/>
      <c r="I154" s="5"/>
      <c r="J154" s="5"/>
      <c r="K154" s="10"/>
      <c r="L154" s="5"/>
    </row>
    <row r="155" spans="1:12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12"/>
      <c r="K155" s="5"/>
      <c r="L155" s="5"/>
    </row>
    <row r="156" spans="1:12" ht="21.75" customHeight="1" x14ac:dyDescent="0.3">
      <c r="A156" s="13" t="s">
        <v>20</v>
      </c>
      <c r="B156" s="13" t="s">
        <v>30</v>
      </c>
      <c r="C156" s="13" t="s">
        <v>17</v>
      </c>
      <c r="D156" s="13" t="s">
        <v>17</v>
      </c>
      <c r="E156" s="14">
        <f>SUM(E146:E154)</f>
        <v>350000</v>
      </c>
      <c r="F156" s="14">
        <f>SUM(F151:F154)</f>
        <v>300000</v>
      </c>
      <c r="G156" s="14">
        <f>SUM(G146:G154)</f>
        <v>50000</v>
      </c>
      <c r="H156" s="14">
        <f>SUM(H146:H154)</f>
        <v>50000</v>
      </c>
      <c r="I156" s="14">
        <f>SUM(I146:I154)</f>
        <v>50000</v>
      </c>
      <c r="J156" s="13" t="s">
        <v>17</v>
      </c>
      <c r="K156" s="13" t="s">
        <v>17</v>
      </c>
      <c r="L156" s="13" t="s">
        <v>17</v>
      </c>
    </row>
    <row r="157" spans="1:12" ht="21.75" customHeight="1" x14ac:dyDescent="0.3">
      <c r="A157" s="15"/>
      <c r="B157" s="116"/>
      <c r="C157" s="15"/>
      <c r="D157" s="15"/>
      <c r="E157" s="16"/>
      <c r="F157" s="16"/>
      <c r="G157" s="16"/>
      <c r="H157" s="16"/>
      <c r="I157" s="16"/>
      <c r="J157" s="116"/>
      <c r="K157" s="15"/>
      <c r="L157" s="15"/>
    </row>
    <row r="158" spans="1:12" ht="21.75" customHeight="1" x14ac:dyDescent="0.3">
      <c r="A158" s="15"/>
      <c r="B158" s="15"/>
      <c r="C158" s="15"/>
      <c r="D158" s="15"/>
      <c r="E158" s="16"/>
      <c r="F158" s="16"/>
      <c r="G158" s="16"/>
      <c r="H158" s="16"/>
      <c r="I158" s="16"/>
      <c r="J158" s="15"/>
      <c r="K158" s="15"/>
      <c r="L158" s="15"/>
    </row>
    <row r="159" spans="1:12" ht="21.75" customHeight="1" x14ac:dyDescent="0.3">
      <c r="A159" s="15"/>
      <c r="B159" s="15"/>
      <c r="C159" s="15"/>
      <c r="D159" s="15"/>
      <c r="E159" s="16"/>
      <c r="F159" s="16"/>
      <c r="G159" s="16"/>
      <c r="H159" s="16"/>
      <c r="I159" s="16"/>
      <c r="J159" s="15"/>
      <c r="K159" s="15"/>
      <c r="L159" s="15"/>
    </row>
    <row r="160" spans="1:12" ht="21.75" customHeight="1" x14ac:dyDescent="0.3">
      <c r="A160" s="15"/>
      <c r="B160" s="15"/>
      <c r="C160" s="15"/>
      <c r="D160" s="15"/>
      <c r="E160" s="16"/>
      <c r="F160" s="16"/>
      <c r="G160" s="16"/>
      <c r="H160" s="16"/>
      <c r="I160" s="16"/>
      <c r="J160" s="15"/>
      <c r="K160" s="15"/>
      <c r="L160" s="15"/>
    </row>
    <row r="161" spans="1:12" ht="21.75" customHeight="1" x14ac:dyDescent="0.3">
      <c r="A161" s="15"/>
      <c r="B161" s="15"/>
      <c r="C161" s="15"/>
      <c r="D161" s="15"/>
      <c r="E161" s="16"/>
      <c r="F161" s="16">
        <v>48</v>
      </c>
      <c r="G161" s="16"/>
      <c r="H161" s="16"/>
      <c r="I161" s="16"/>
      <c r="J161" s="15"/>
      <c r="K161" s="15"/>
      <c r="L161" s="15"/>
    </row>
    <row r="162" spans="1:12" ht="21.75" customHeight="1" x14ac:dyDescent="0.3">
      <c r="A162" s="15"/>
      <c r="B162" s="15"/>
      <c r="C162" s="15"/>
      <c r="D162" s="15"/>
      <c r="E162" s="16"/>
      <c r="F162" s="16"/>
      <c r="G162" s="16"/>
      <c r="H162" s="16"/>
      <c r="I162" s="16"/>
      <c r="J162" s="15"/>
      <c r="K162" s="15"/>
      <c r="L162" s="15"/>
    </row>
    <row r="163" spans="1:12" ht="21.75" customHeight="1" x14ac:dyDescent="0.3">
      <c r="A163" s="15"/>
      <c r="B163" s="15"/>
      <c r="C163" s="15"/>
      <c r="D163" s="15"/>
      <c r="E163" s="16"/>
      <c r="F163" s="16"/>
      <c r="G163" s="16"/>
      <c r="H163" s="16"/>
      <c r="I163" s="16"/>
      <c r="J163" s="15"/>
      <c r="K163" s="15"/>
      <c r="L163" s="15"/>
    </row>
    <row r="164" spans="1:12" ht="21.75" customHeight="1" x14ac:dyDescent="0.3">
      <c r="A164" s="15"/>
      <c r="B164" s="15"/>
      <c r="C164" s="15"/>
      <c r="D164" s="15"/>
      <c r="E164" s="16"/>
      <c r="F164" s="16"/>
      <c r="G164" s="16"/>
      <c r="H164" s="16"/>
      <c r="I164" s="16"/>
      <c r="J164" s="15"/>
      <c r="K164" s="15"/>
      <c r="L164" s="15"/>
    </row>
    <row r="165" spans="1:12" ht="21.75" customHeight="1" x14ac:dyDescent="0.3">
      <c r="A165" s="15"/>
      <c r="B165" s="15"/>
      <c r="C165" s="15"/>
      <c r="D165" s="15"/>
      <c r="E165" s="16"/>
      <c r="F165" s="16"/>
      <c r="G165" s="16"/>
      <c r="H165" s="16"/>
      <c r="I165" s="16"/>
      <c r="J165" s="15"/>
      <c r="K165" s="15"/>
      <c r="L165" s="15"/>
    </row>
    <row r="166" spans="1:12" ht="21.75" customHeight="1" x14ac:dyDescent="0.3">
      <c r="A166" s="15"/>
      <c r="B166" s="115"/>
      <c r="C166" s="15"/>
      <c r="D166" s="15"/>
      <c r="E166" s="16"/>
      <c r="F166" s="16"/>
      <c r="G166" s="16"/>
      <c r="H166" s="16"/>
      <c r="I166" s="16"/>
      <c r="J166" s="15"/>
      <c r="K166" s="15"/>
      <c r="L166" s="15"/>
    </row>
    <row r="167" spans="1:12" ht="24" customHeight="1" x14ac:dyDescent="0.3">
      <c r="A167" s="15"/>
      <c r="B167" s="15"/>
      <c r="C167" s="15"/>
      <c r="D167" s="15"/>
      <c r="E167" s="16"/>
      <c r="F167" s="16"/>
      <c r="G167" s="16"/>
      <c r="H167" s="16"/>
      <c r="I167" s="16"/>
      <c r="J167" s="15"/>
      <c r="K167" s="15"/>
      <c r="L167" s="15"/>
    </row>
    <row r="168" spans="1:12" ht="24" customHeight="1" x14ac:dyDescent="0.3">
      <c r="A168" s="15"/>
      <c r="B168" s="15"/>
      <c r="C168" s="15"/>
      <c r="D168" s="15"/>
      <c r="E168" s="16"/>
      <c r="F168" s="16"/>
      <c r="G168" s="16"/>
      <c r="H168" s="16"/>
      <c r="I168" s="16"/>
      <c r="J168" s="15"/>
      <c r="K168" s="15"/>
      <c r="L168" s="15"/>
    </row>
    <row r="169" spans="1:12" s="20" customFormat="1" ht="27" customHeight="1" x14ac:dyDescent="0.3">
      <c r="A169" s="15"/>
      <c r="B169" s="15"/>
      <c r="C169" s="15"/>
      <c r="D169" s="15"/>
      <c r="E169" s="16"/>
      <c r="F169" s="16"/>
      <c r="G169" s="16"/>
      <c r="H169" s="16"/>
      <c r="I169" s="16"/>
      <c r="J169" s="15"/>
      <c r="K169" s="15"/>
      <c r="L169" s="15"/>
    </row>
    <row r="170" spans="1:12" ht="21.75" customHeight="1" x14ac:dyDescent="0.3">
      <c r="A170" s="15"/>
      <c r="B170" s="15"/>
      <c r="C170" s="15"/>
      <c r="D170" s="15"/>
      <c r="E170" s="16"/>
      <c r="F170" s="16"/>
      <c r="G170" s="16"/>
      <c r="H170" s="16"/>
      <c r="I170" s="16"/>
      <c r="J170" s="15"/>
      <c r="K170" s="15"/>
      <c r="L170" s="15"/>
    </row>
    <row r="171" spans="1:12" ht="21.75" customHeight="1" x14ac:dyDescent="0.3">
      <c r="A171" s="15"/>
      <c r="B171" s="15"/>
      <c r="C171" s="15"/>
      <c r="D171" s="15"/>
      <c r="E171" s="16"/>
      <c r="F171" s="16"/>
      <c r="G171" s="16"/>
      <c r="H171" s="16"/>
      <c r="I171" s="16"/>
      <c r="J171" s="15"/>
      <c r="K171" s="15"/>
      <c r="L171" s="15"/>
    </row>
    <row r="172" spans="1:12" ht="24" customHeight="1" x14ac:dyDescent="0.3">
      <c r="A172" s="15"/>
      <c r="B172" s="15"/>
      <c r="C172" s="15"/>
      <c r="D172" s="15"/>
      <c r="E172" s="16"/>
      <c r="F172" s="16"/>
      <c r="G172" s="16"/>
      <c r="H172" s="16"/>
      <c r="I172" s="16"/>
      <c r="J172" s="15"/>
      <c r="K172" s="15"/>
      <c r="L172" s="15"/>
    </row>
    <row r="173" spans="1:12" x14ac:dyDescent="0.3">
      <c r="A173" s="15"/>
      <c r="B173" s="15"/>
      <c r="C173" s="15"/>
      <c r="D173" s="15"/>
      <c r="E173" s="16"/>
      <c r="F173" s="16"/>
      <c r="G173" s="16"/>
      <c r="H173" s="16"/>
      <c r="I173" s="16"/>
      <c r="J173" s="15"/>
      <c r="K173" s="15"/>
      <c r="L173" s="15"/>
    </row>
    <row r="174" spans="1:12" x14ac:dyDescent="0.3">
      <c r="A174" s="15"/>
      <c r="B174" s="15"/>
      <c r="C174" s="15"/>
      <c r="D174" s="15"/>
      <c r="E174" s="16"/>
      <c r="F174" s="16"/>
      <c r="G174" s="16"/>
      <c r="H174" s="16"/>
      <c r="I174" s="16"/>
      <c r="J174" s="15"/>
      <c r="K174" s="15"/>
      <c r="L174" s="15"/>
    </row>
  </sheetData>
  <mergeCells count="30">
    <mergeCell ref="E144:I144"/>
    <mergeCell ref="A2:L2"/>
    <mergeCell ref="A3:L3"/>
    <mergeCell ref="A5:L5"/>
    <mergeCell ref="E11:I11"/>
    <mergeCell ref="A59:L59"/>
    <mergeCell ref="A31:L31"/>
    <mergeCell ref="A32:L32"/>
    <mergeCell ref="E65:I65"/>
    <mergeCell ref="A30:L30"/>
    <mergeCell ref="A57:L57"/>
    <mergeCell ref="A58:L58"/>
    <mergeCell ref="E38:I38"/>
    <mergeCell ref="A84:L84"/>
    <mergeCell ref="A85:L85"/>
    <mergeCell ref="A86:L86"/>
    <mergeCell ref="A139:L139"/>
    <mergeCell ref="A137:L137"/>
    <mergeCell ref="A138:L138"/>
    <mergeCell ref="A136:L136"/>
    <mergeCell ref="A4:L4"/>
    <mergeCell ref="A29:L29"/>
    <mergeCell ref="A56:L56"/>
    <mergeCell ref="A83:L83"/>
    <mergeCell ref="A109:L109"/>
    <mergeCell ref="E92:I92"/>
    <mergeCell ref="A110:L110"/>
    <mergeCell ref="A111:L111"/>
    <mergeCell ref="A112:L112"/>
    <mergeCell ref="E118:I118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0"/>
  <sheetViews>
    <sheetView zoomScaleNormal="100" zoomScaleSheetLayoutView="100" workbookViewId="0">
      <selection activeCell="C113" sqref="C113"/>
    </sheetView>
  </sheetViews>
  <sheetFormatPr defaultRowHeight="20.25" x14ac:dyDescent="0.3"/>
  <cols>
    <col min="1" max="1" width="5.125" style="1" customWidth="1"/>
    <col min="2" max="2" width="16.25" style="1" customWidth="1"/>
    <col min="3" max="3" width="13.75" style="1" customWidth="1"/>
    <col min="4" max="4" width="13.25" style="1" customWidth="1"/>
    <col min="5" max="5" width="10.75" style="1" customWidth="1"/>
    <col min="6" max="8" width="10" style="1" customWidth="1"/>
    <col min="9" max="9" width="9.5" style="1" customWidth="1"/>
    <col min="10" max="10" width="8.125" style="1" customWidth="1"/>
    <col min="11" max="11" width="8.875" style="1" customWidth="1"/>
    <col min="12" max="12" width="10.375" style="1" customWidth="1"/>
    <col min="13" max="14" width="9" style="1"/>
    <col min="15" max="15" width="9.5" style="1" customWidth="1"/>
    <col min="16" max="16384" width="9" style="1"/>
  </cols>
  <sheetData>
    <row r="1" spans="1:12" x14ac:dyDescent="0.3">
      <c r="L1" s="1" t="s">
        <v>158</v>
      </c>
    </row>
    <row r="2" spans="1:12" x14ac:dyDescent="0.3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x14ac:dyDescent="0.3">
      <c r="A3" s="135" t="s">
        <v>159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x14ac:dyDescent="0.3">
      <c r="A4" s="135" t="s">
        <v>177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3">
      <c r="A5" s="135" t="s">
        <v>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12" x14ac:dyDescent="0.3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x14ac:dyDescent="0.3">
      <c r="A7" s="3" t="s">
        <v>328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3">
      <c r="A8" s="3" t="s">
        <v>146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2" x14ac:dyDescent="0.3">
      <c r="A9" s="3" t="s">
        <v>356</v>
      </c>
      <c r="B9" s="3"/>
      <c r="C9" s="3"/>
    </row>
    <row r="10" spans="1:12" x14ac:dyDescent="0.3">
      <c r="A10" s="3" t="s">
        <v>80</v>
      </c>
      <c r="B10" s="3"/>
      <c r="C10" s="3"/>
    </row>
    <row r="11" spans="1:12" x14ac:dyDescent="0.3">
      <c r="A11" s="24" t="s">
        <v>2</v>
      </c>
      <c r="B11" s="24" t="s">
        <v>3</v>
      </c>
      <c r="C11" s="50" t="s">
        <v>102</v>
      </c>
      <c r="D11" s="49" t="s">
        <v>5</v>
      </c>
      <c r="E11" s="132" t="s">
        <v>55</v>
      </c>
      <c r="F11" s="133"/>
      <c r="G11" s="133"/>
      <c r="H11" s="133"/>
      <c r="I11" s="134"/>
      <c r="J11" s="48" t="s">
        <v>9</v>
      </c>
      <c r="K11" s="48" t="s">
        <v>10</v>
      </c>
      <c r="L11" s="24" t="s">
        <v>13</v>
      </c>
    </row>
    <row r="12" spans="1:12" x14ac:dyDescent="0.3">
      <c r="A12" s="28"/>
      <c r="B12" s="28"/>
      <c r="C12" s="46" t="s">
        <v>99</v>
      </c>
      <c r="D12" s="44" t="s">
        <v>100</v>
      </c>
      <c r="E12" s="30">
        <v>2566</v>
      </c>
      <c r="F12" s="30">
        <v>2567</v>
      </c>
      <c r="G12" s="30">
        <v>2568</v>
      </c>
      <c r="H12" s="31">
        <v>2569</v>
      </c>
      <c r="I12" s="31">
        <v>2570</v>
      </c>
      <c r="J12" s="32" t="s">
        <v>11</v>
      </c>
      <c r="K12" s="32" t="s">
        <v>12</v>
      </c>
      <c r="L12" s="33" t="s">
        <v>14</v>
      </c>
    </row>
    <row r="13" spans="1:12" x14ac:dyDescent="0.3">
      <c r="A13" s="34"/>
      <c r="B13" s="34"/>
      <c r="C13" s="35"/>
      <c r="D13" s="45" t="s">
        <v>101</v>
      </c>
      <c r="E13" s="37" t="s">
        <v>8</v>
      </c>
      <c r="F13" s="37" t="s">
        <v>8</v>
      </c>
      <c r="G13" s="37" t="s">
        <v>8</v>
      </c>
      <c r="H13" s="47" t="s">
        <v>8</v>
      </c>
      <c r="I13" s="47" t="s">
        <v>8</v>
      </c>
      <c r="J13" s="39"/>
      <c r="K13" s="39"/>
      <c r="L13" s="78" t="s">
        <v>129</v>
      </c>
    </row>
    <row r="14" spans="1:12" x14ac:dyDescent="0.3">
      <c r="A14" s="4">
        <v>1</v>
      </c>
      <c r="B14" s="7" t="s">
        <v>211</v>
      </c>
      <c r="C14" s="7" t="s">
        <v>46</v>
      </c>
      <c r="D14" s="90" t="s">
        <v>214</v>
      </c>
      <c r="E14" s="4">
        <v>50000</v>
      </c>
      <c r="F14" s="4" t="s">
        <v>17</v>
      </c>
      <c r="G14" s="4" t="s">
        <v>17</v>
      </c>
      <c r="H14" s="4" t="s">
        <v>17</v>
      </c>
      <c r="I14" s="4" t="s">
        <v>17</v>
      </c>
      <c r="J14" s="7" t="s">
        <v>44</v>
      </c>
      <c r="K14" s="9" t="s">
        <v>31</v>
      </c>
      <c r="L14" s="7" t="s">
        <v>43</v>
      </c>
    </row>
    <row r="15" spans="1:12" x14ac:dyDescent="0.3">
      <c r="A15" s="5"/>
      <c r="B15" s="5" t="s">
        <v>212</v>
      </c>
      <c r="C15" s="5" t="s">
        <v>47</v>
      </c>
      <c r="D15" s="79" t="s">
        <v>50</v>
      </c>
      <c r="E15" s="5"/>
      <c r="F15" s="5"/>
      <c r="G15" s="8"/>
      <c r="H15" s="5"/>
      <c r="I15" s="5"/>
      <c r="J15" s="5"/>
      <c r="K15" s="10" t="s">
        <v>42</v>
      </c>
      <c r="L15" s="5"/>
    </row>
    <row r="16" spans="1:12" x14ac:dyDescent="0.3">
      <c r="A16" s="5"/>
      <c r="B16" s="5"/>
      <c r="C16" s="5" t="s">
        <v>48</v>
      </c>
      <c r="D16" s="79"/>
      <c r="E16" s="5"/>
      <c r="F16" s="5"/>
      <c r="G16" s="5"/>
      <c r="H16" s="5"/>
      <c r="I16" s="5"/>
      <c r="J16" s="12"/>
      <c r="K16" s="5" t="s">
        <v>51</v>
      </c>
      <c r="L16" s="5"/>
    </row>
    <row r="17" spans="1:12" x14ac:dyDescent="0.3">
      <c r="A17" s="5"/>
      <c r="B17" s="5"/>
      <c r="C17" s="5" t="s">
        <v>49</v>
      </c>
      <c r="D17" s="79"/>
      <c r="E17" s="5"/>
      <c r="F17" s="5"/>
      <c r="G17" s="5"/>
      <c r="H17" s="5"/>
      <c r="I17" s="5"/>
      <c r="J17" s="12"/>
      <c r="K17" s="10" t="s">
        <v>48</v>
      </c>
      <c r="L17" s="5"/>
    </row>
    <row r="18" spans="1:12" x14ac:dyDescent="0.3">
      <c r="A18" s="5"/>
      <c r="B18" s="5"/>
      <c r="C18" s="5" t="s">
        <v>213</v>
      </c>
      <c r="D18" s="79"/>
      <c r="E18" s="5"/>
      <c r="F18" s="5"/>
      <c r="G18" s="5"/>
      <c r="H18" s="5"/>
      <c r="I18" s="5"/>
      <c r="J18" s="12"/>
      <c r="K18" s="10" t="s">
        <v>52</v>
      </c>
      <c r="L18" s="5"/>
    </row>
    <row r="19" spans="1:12" x14ac:dyDescent="0.3">
      <c r="A19" s="5"/>
      <c r="B19" s="5"/>
      <c r="C19" s="5"/>
      <c r="D19" s="5"/>
      <c r="E19" s="5"/>
      <c r="F19" s="5"/>
      <c r="G19" s="5"/>
      <c r="H19" s="5"/>
      <c r="I19" s="5"/>
      <c r="J19" s="12"/>
      <c r="K19" s="10" t="s">
        <v>53</v>
      </c>
      <c r="L19" s="5"/>
    </row>
    <row r="20" spans="1:12" x14ac:dyDescent="0.3">
      <c r="A20" s="5"/>
      <c r="B20" s="5"/>
      <c r="C20" s="5"/>
      <c r="D20" s="5"/>
      <c r="E20" s="5"/>
      <c r="F20" s="5"/>
      <c r="G20" s="5"/>
      <c r="H20" s="5"/>
      <c r="I20" s="5"/>
      <c r="J20" s="12"/>
      <c r="K20" s="10"/>
      <c r="L20" s="5"/>
    </row>
    <row r="21" spans="1:12" x14ac:dyDescent="0.3">
      <c r="A21" s="5"/>
      <c r="B21" s="5"/>
      <c r="C21" s="5"/>
      <c r="D21" s="5"/>
      <c r="E21" s="5"/>
      <c r="F21" s="5"/>
      <c r="G21" s="5"/>
      <c r="H21" s="5"/>
      <c r="I21" s="5"/>
      <c r="J21" s="12"/>
      <c r="K21" s="10"/>
      <c r="L21" s="5"/>
    </row>
    <row r="22" spans="1:12" x14ac:dyDescent="0.3">
      <c r="A22" s="6"/>
      <c r="B22" s="6"/>
      <c r="C22" s="6"/>
      <c r="D22" s="6"/>
      <c r="E22" s="6"/>
      <c r="F22" s="6"/>
      <c r="G22" s="6"/>
      <c r="H22" s="6"/>
      <c r="I22" s="6"/>
      <c r="J22" s="11"/>
      <c r="K22" s="2"/>
      <c r="L22" s="6"/>
    </row>
    <row r="23" spans="1:12" x14ac:dyDescent="0.3">
      <c r="A23" s="13" t="s">
        <v>20</v>
      </c>
      <c r="B23" s="13" t="s">
        <v>142</v>
      </c>
      <c r="C23" s="13" t="s">
        <v>17</v>
      </c>
      <c r="D23" s="13" t="s">
        <v>17</v>
      </c>
      <c r="E23" s="14">
        <f>SUM(E14:E22)</f>
        <v>50000</v>
      </c>
      <c r="F23" s="14">
        <f>SUM(F14:F22)</f>
        <v>0</v>
      </c>
      <c r="G23" s="14">
        <f>SUM(G14:G22)</f>
        <v>0</v>
      </c>
      <c r="H23" s="14">
        <f>SUM(H14:H22)</f>
        <v>0</v>
      </c>
      <c r="I23" s="14">
        <f>SUM(I14:I22)</f>
        <v>0</v>
      </c>
      <c r="J23" s="13" t="s">
        <v>17</v>
      </c>
      <c r="K23" s="13" t="s">
        <v>17</v>
      </c>
      <c r="L23" s="13" t="s">
        <v>17</v>
      </c>
    </row>
    <row r="24" spans="1:12" x14ac:dyDescent="0.3">
      <c r="A24" s="15"/>
      <c r="B24" s="15"/>
      <c r="C24" s="15"/>
      <c r="D24" s="15"/>
      <c r="E24" s="16"/>
      <c r="F24" s="16"/>
      <c r="G24" s="16"/>
      <c r="H24" s="16"/>
      <c r="I24" s="16"/>
      <c r="J24" s="15"/>
      <c r="K24" s="15"/>
      <c r="L24" s="15"/>
    </row>
    <row r="25" spans="1:12" x14ac:dyDescent="0.3">
      <c r="A25" s="15"/>
      <c r="B25" s="15"/>
      <c r="C25" s="15"/>
      <c r="D25" s="15"/>
      <c r="E25" s="16"/>
      <c r="F25" s="16"/>
      <c r="G25" s="16"/>
      <c r="H25" s="16"/>
      <c r="I25" s="16"/>
      <c r="J25" s="15"/>
      <c r="K25" s="15"/>
      <c r="L25" s="15"/>
    </row>
    <row r="26" spans="1:12" x14ac:dyDescent="0.3">
      <c r="A26" s="15"/>
      <c r="B26" s="15"/>
      <c r="C26" s="15"/>
      <c r="D26" s="15"/>
      <c r="E26" s="16"/>
      <c r="F26" s="16"/>
      <c r="G26" s="16"/>
      <c r="H26" s="16"/>
      <c r="I26" s="16"/>
      <c r="J26" s="15"/>
      <c r="K26" s="15"/>
      <c r="L26" s="15"/>
    </row>
    <row r="27" spans="1:12" x14ac:dyDescent="0.3">
      <c r="A27" s="15"/>
      <c r="B27" s="15"/>
      <c r="C27" s="15"/>
      <c r="D27" s="15"/>
      <c r="E27" s="16"/>
      <c r="F27" s="16">
        <v>49</v>
      </c>
      <c r="G27" s="16"/>
      <c r="H27" s="16"/>
      <c r="I27" s="16"/>
      <c r="J27" s="15"/>
      <c r="K27" s="15"/>
      <c r="L27" s="15"/>
    </row>
    <row r="28" spans="1:12" x14ac:dyDescent="0.3">
      <c r="L28" s="1" t="s">
        <v>158</v>
      </c>
    </row>
    <row r="29" spans="1:12" x14ac:dyDescent="0.3">
      <c r="A29" s="135" t="s">
        <v>0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</row>
    <row r="30" spans="1:12" x14ac:dyDescent="0.3">
      <c r="A30" s="135" t="s">
        <v>159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</row>
    <row r="31" spans="1:12" x14ac:dyDescent="0.3">
      <c r="A31" s="135" t="s">
        <v>177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</row>
    <row r="32" spans="1:12" x14ac:dyDescent="0.3">
      <c r="A32" s="135" t="s">
        <v>1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</row>
    <row r="33" spans="1:12" x14ac:dyDescent="0.3">
      <c r="A33" s="3" t="s">
        <v>328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2" x14ac:dyDescent="0.3">
      <c r="A34" s="3" t="s">
        <v>146</v>
      </c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2" x14ac:dyDescent="0.3">
      <c r="A35" s="3" t="s">
        <v>356</v>
      </c>
      <c r="B35" s="3"/>
      <c r="C35" s="3"/>
    </row>
    <row r="36" spans="1:12" x14ac:dyDescent="0.3">
      <c r="A36" s="3" t="s">
        <v>80</v>
      </c>
      <c r="B36" s="3"/>
      <c r="C36" s="3"/>
    </row>
    <row r="37" spans="1:12" x14ac:dyDescent="0.3">
      <c r="A37" s="24" t="s">
        <v>2</v>
      </c>
      <c r="B37" s="24" t="s">
        <v>3</v>
      </c>
      <c r="C37" s="59" t="s">
        <v>102</v>
      </c>
      <c r="D37" s="58" t="s">
        <v>5</v>
      </c>
      <c r="E37" s="132" t="s">
        <v>55</v>
      </c>
      <c r="F37" s="133"/>
      <c r="G37" s="133"/>
      <c r="H37" s="133"/>
      <c r="I37" s="134"/>
      <c r="J37" s="57" t="s">
        <v>9</v>
      </c>
      <c r="K37" s="57" t="s">
        <v>10</v>
      </c>
      <c r="L37" s="24" t="s">
        <v>13</v>
      </c>
    </row>
    <row r="38" spans="1:12" x14ac:dyDescent="0.3">
      <c r="A38" s="28"/>
      <c r="B38" s="28"/>
      <c r="C38" s="46" t="s">
        <v>99</v>
      </c>
      <c r="D38" s="44" t="s">
        <v>100</v>
      </c>
      <c r="E38" s="30">
        <v>2566</v>
      </c>
      <c r="F38" s="30">
        <v>2567</v>
      </c>
      <c r="G38" s="30">
        <v>2568</v>
      </c>
      <c r="H38" s="31">
        <v>2569</v>
      </c>
      <c r="I38" s="31">
        <v>2570</v>
      </c>
      <c r="J38" s="32" t="s">
        <v>11</v>
      </c>
      <c r="K38" s="32" t="s">
        <v>12</v>
      </c>
      <c r="L38" s="33" t="s">
        <v>14</v>
      </c>
    </row>
    <row r="39" spans="1:12" x14ac:dyDescent="0.3">
      <c r="A39" s="34"/>
      <c r="B39" s="34"/>
      <c r="C39" s="35"/>
      <c r="D39" s="45" t="s">
        <v>101</v>
      </c>
      <c r="E39" s="37" t="s">
        <v>8</v>
      </c>
      <c r="F39" s="37" t="s">
        <v>8</v>
      </c>
      <c r="G39" s="37" t="s">
        <v>8</v>
      </c>
      <c r="H39" s="60" t="s">
        <v>8</v>
      </c>
      <c r="I39" s="60" t="s">
        <v>8</v>
      </c>
      <c r="J39" s="39"/>
      <c r="K39" s="39"/>
      <c r="L39" s="78" t="s">
        <v>129</v>
      </c>
    </row>
    <row r="40" spans="1:12" x14ac:dyDescent="0.3">
      <c r="A40" s="4">
        <v>2</v>
      </c>
      <c r="B40" s="7" t="s">
        <v>329</v>
      </c>
      <c r="C40" s="7" t="s">
        <v>331</v>
      </c>
      <c r="D40" s="90" t="s">
        <v>62</v>
      </c>
      <c r="E40" s="4">
        <v>20000</v>
      </c>
      <c r="F40" s="4">
        <v>20000</v>
      </c>
      <c r="G40" s="4">
        <v>20000</v>
      </c>
      <c r="H40" s="4">
        <v>20000</v>
      </c>
      <c r="I40" s="4">
        <v>20000</v>
      </c>
      <c r="J40" s="7" t="s">
        <v>108</v>
      </c>
      <c r="K40" s="9" t="s">
        <v>31</v>
      </c>
      <c r="L40" s="7" t="s">
        <v>43</v>
      </c>
    </row>
    <row r="41" spans="1:12" x14ac:dyDescent="0.3">
      <c r="A41" s="5"/>
      <c r="B41" s="5" t="s">
        <v>333</v>
      </c>
      <c r="C41" s="5" t="s">
        <v>332</v>
      </c>
      <c r="D41" s="79" t="s">
        <v>112</v>
      </c>
      <c r="E41" s="5"/>
      <c r="F41" s="5"/>
      <c r="G41" s="8"/>
      <c r="H41" s="5"/>
      <c r="I41" s="5"/>
      <c r="J41" s="5" t="s">
        <v>109</v>
      </c>
      <c r="K41" s="10" t="s">
        <v>42</v>
      </c>
      <c r="L41" s="5"/>
    </row>
    <row r="42" spans="1:12" x14ac:dyDescent="0.3">
      <c r="A42" s="5"/>
      <c r="B42" s="5"/>
      <c r="C42" s="5" t="s">
        <v>36</v>
      </c>
      <c r="D42" s="79" t="s">
        <v>44</v>
      </c>
      <c r="E42" s="5"/>
      <c r="F42" s="5"/>
      <c r="G42" s="5"/>
      <c r="H42" s="5"/>
      <c r="I42" s="5"/>
      <c r="J42" s="12" t="s">
        <v>35</v>
      </c>
      <c r="K42" s="5" t="s">
        <v>131</v>
      </c>
      <c r="L42" s="5"/>
    </row>
    <row r="43" spans="1:12" x14ac:dyDescent="0.3">
      <c r="A43" s="5"/>
      <c r="B43" s="5"/>
      <c r="C43" s="5"/>
      <c r="D43" s="79"/>
      <c r="E43" s="5"/>
      <c r="F43" s="5"/>
      <c r="G43" s="5"/>
      <c r="H43" s="5"/>
      <c r="I43" s="5"/>
      <c r="J43" s="12" t="s">
        <v>110</v>
      </c>
      <c r="K43" s="10"/>
      <c r="L43" s="5"/>
    </row>
    <row r="44" spans="1:12" x14ac:dyDescent="0.3">
      <c r="A44" s="5"/>
      <c r="B44" s="5"/>
      <c r="C44" s="5"/>
      <c r="D44" s="5"/>
      <c r="E44" s="5"/>
      <c r="F44" s="5"/>
      <c r="G44" s="5"/>
      <c r="H44" s="5"/>
      <c r="I44" s="5"/>
      <c r="J44" s="12"/>
      <c r="K44" s="10"/>
      <c r="L44" s="5"/>
    </row>
    <row r="45" spans="1:12" x14ac:dyDescent="0.3">
      <c r="A45" s="5"/>
      <c r="B45" s="5"/>
      <c r="C45" s="5"/>
      <c r="D45" s="5"/>
      <c r="E45" s="5"/>
      <c r="F45" s="5"/>
      <c r="G45" s="5"/>
      <c r="H45" s="5"/>
      <c r="I45" s="5"/>
      <c r="J45" s="12"/>
      <c r="K45" s="10"/>
      <c r="L45" s="6"/>
    </row>
    <row r="46" spans="1:12" s="61" customFormat="1" x14ac:dyDescent="0.3">
      <c r="A46" s="4">
        <v>3</v>
      </c>
      <c r="B46" s="7" t="s">
        <v>329</v>
      </c>
      <c r="C46" s="7" t="s">
        <v>331</v>
      </c>
      <c r="D46" s="90" t="s">
        <v>62</v>
      </c>
      <c r="E46" s="4">
        <v>20000</v>
      </c>
      <c r="F46" s="4">
        <v>20000</v>
      </c>
      <c r="G46" s="4">
        <v>20000</v>
      </c>
      <c r="H46" s="4">
        <v>20000</v>
      </c>
      <c r="I46" s="4">
        <v>20000</v>
      </c>
      <c r="J46" s="7" t="s">
        <v>108</v>
      </c>
      <c r="K46" s="9" t="s">
        <v>31</v>
      </c>
      <c r="L46" s="7" t="s">
        <v>56</v>
      </c>
    </row>
    <row r="47" spans="1:12" s="61" customFormat="1" x14ac:dyDescent="0.3">
      <c r="A47" s="5"/>
      <c r="B47" s="5" t="s">
        <v>330</v>
      </c>
      <c r="C47" s="5" t="s">
        <v>330</v>
      </c>
      <c r="D47" s="79" t="s">
        <v>112</v>
      </c>
      <c r="E47" s="5"/>
      <c r="F47" s="5"/>
      <c r="G47" s="8"/>
      <c r="H47" s="5"/>
      <c r="I47" s="5"/>
      <c r="J47" s="5" t="s">
        <v>109</v>
      </c>
      <c r="K47" s="10" t="s">
        <v>42</v>
      </c>
      <c r="L47" s="5"/>
    </row>
    <row r="48" spans="1:12" s="61" customFormat="1" x14ac:dyDescent="0.3">
      <c r="A48" s="5"/>
      <c r="B48" s="5"/>
      <c r="C48" s="5"/>
      <c r="D48" s="79" t="s">
        <v>44</v>
      </c>
      <c r="E48" s="5"/>
      <c r="F48" s="5"/>
      <c r="G48" s="5"/>
      <c r="H48" s="5"/>
      <c r="I48" s="5"/>
      <c r="J48" s="12" t="s">
        <v>35</v>
      </c>
      <c r="K48" s="5" t="s">
        <v>131</v>
      </c>
      <c r="L48" s="5"/>
    </row>
    <row r="49" spans="1:12" x14ac:dyDescent="0.3">
      <c r="A49" s="6"/>
      <c r="B49" s="6"/>
      <c r="C49" s="6"/>
      <c r="D49" s="6"/>
      <c r="E49" s="6"/>
      <c r="F49" s="62"/>
      <c r="G49" s="6"/>
      <c r="H49" s="6"/>
      <c r="I49" s="6"/>
      <c r="J49" s="11"/>
      <c r="K49" s="2"/>
      <c r="L49" s="6"/>
    </row>
    <row r="50" spans="1:12" x14ac:dyDescent="0.3">
      <c r="A50" s="13" t="s">
        <v>20</v>
      </c>
      <c r="B50" s="13" t="s">
        <v>30</v>
      </c>
      <c r="C50" s="13" t="s">
        <v>17</v>
      </c>
      <c r="D50" s="13" t="s">
        <v>17</v>
      </c>
      <c r="E50" s="14">
        <f>SUM(E40:E49)</f>
        <v>40000</v>
      </c>
      <c r="F50" s="14">
        <f>SUM(F40:F49)</f>
        <v>40000</v>
      </c>
      <c r="G50" s="14">
        <f>SUM(G40:G49)</f>
        <v>40000</v>
      </c>
      <c r="H50" s="14">
        <f>SUM(H40:H49)</f>
        <v>40000</v>
      </c>
      <c r="I50" s="14">
        <f>SUM(I40:I49)</f>
        <v>40000</v>
      </c>
      <c r="J50" s="13" t="s">
        <v>17</v>
      </c>
      <c r="K50" s="13" t="s">
        <v>17</v>
      </c>
      <c r="L50" s="13" t="s">
        <v>17</v>
      </c>
    </row>
    <row r="51" spans="1:12" x14ac:dyDescent="0.3">
      <c r="A51" s="15"/>
      <c r="B51" s="15"/>
      <c r="C51" s="15"/>
      <c r="D51" s="15"/>
      <c r="E51" s="16"/>
      <c r="F51" s="16"/>
      <c r="G51" s="16"/>
      <c r="H51" s="16"/>
      <c r="I51" s="16"/>
      <c r="J51" s="15"/>
      <c r="K51" s="15"/>
      <c r="L51" s="15"/>
    </row>
    <row r="52" spans="1:12" x14ac:dyDescent="0.3">
      <c r="A52" s="15"/>
      <c r="B52" s="15"/>
      <c r="C52" s="15"/>
      <c r="D52" s="15"/>
      <c r="E52" s="16"/>
      <c r="F52" s="16"/>
      <c r="G52" s="16"/>
      <c r="H52" s="16"/>
      <c r="I52" s="16"/>
      <c r="J52" s="15"/>
      <c r="K52" s="15"/>
      <c r="L52" s="15"/>
    </row>
    <row r="53" spans="1:12" x14ac:dyDescent="0.3">
      <c r="A53" s="15"/>
      <c r="B53" s="15"/>
      <c r="C53" s="15"/>
      <c r="D53" s="15"/>
      <c r="E53" s="16"/>
      <c r="F53" s="16"/>
      <c r="G53" s="16"/>
      <c r="H53" s="16"/>
      <c r="I53" s="16"/>
      <c r="J53" s="15"/>
      <c r="K53" s="15"/>
      <c r="L53" s="15"/>
    </row>
    <row r="54" spans="1:12" x14ac:dyDescent="0.3">
      <c r="A54" s="15"/>
      <c r="B54" s="15"/>
      <c r="C54" s="15"/>
      <c r="D54" s="15"/>
      <c r="E54" s="16"/>
      <c r="F54" s="16">
        <v>50</v>
      </c>
      <c r="G54" s="16"/>
      <c r="H54" s="16"/>
      <c r="I54" s="16"/>
      <c r="J54" s="15"/>
      <c r="K54" s="15"/>
      <c r="L54" s="15"/>
    </row>
    <row r="55" spans="1:12" x14ac:dyDescent="0.3">
      <c r="L55" s="1" t="s">
        <v>158</v>
      </c>
    </row>
    <row r="56" spans="1:12" x14ac:dyDescent="0.3">
      <c r="A56" s="135" t="s">
        <v>0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</row>
    <row r="57" spans="1:12" x14ac:dyDescent="0.3">
      <c r="A57" s="135" t="s">
        <v>159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</row>
    <row r="58" spans="1:12" x14ac:dyDescent="0.3">
      <c r="A58" s="135" t="s">
        <v>177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</row>
    <row r="59" spans="1:12" x14ac:dyDescent="0.3">
      <c r="A59" s="135" t="s">
        <v>1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</row>
    <row r="60" spans="1:12" x14ac:dyDescent="0.3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</row>
    <row r="61" spans="1:12" x14ac:dyDescent="0.3">
      <c r="A61" s="3" t="s">
        <v>328</v>
      </c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2" x14ac:dyDescent="0.3">
      <c r="A62" s="3" t="s">
        <v>146</v>
      </c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x14ac:dyDescent="0.3">
      <c r="A63" s="3" t="s">
        <v>356</v>
      </c>
      <c r="B63" s="3"/>
      <c r="C63" s="3"/>
    </row>
    <row r="64" spans="1:12" x14ac:dyDescent="0.3">
      <c r="A64" s="3" t="s">
        <v>87</v>
      </c>
      <c r="B64" s="3"/>
      <c r="C64" s="3"/>
    </row>
    <row r="65" spans="1:12" x14ac:dyDescent="0.3">
      <c r="A65" s="24" t="s">
        <v>2</v>
      </c>
      <c r="B65" s="24" t="s">
        <v>3</v>
      </c>
      <c r="C65" s="119" t="s">
        <v>102</v>
      </c>
      <c r="D65" s="118" t="s">
        <v>5</v>
      </c>
      <c r="E65" s="139" t="s">
        <v>55</v>
      </c>
      <c r="F65" s="140"/>
      <c r="G65" s="140"/>
      <c r="H65" s="140"/>
      <c r="I65" s="141"/>
      <c r="J65" s="117" t="s">
        <v>9</v>
      </c>
      <c r="K65" s="117" t="s">
        <v>10</v>
      </c>
      <c r="L65" s="24" t="s">
        <v>13</v>
      </c>
    </row>
    <row r="66" spans="1:12" x14ac:dyDescent="0.3">
      <c r="A66" s="28"/>
      <c r="B66" s="28"/>
      <c r="C66" s="46" t="s">
        <v>99</v>
      </c>
      <c r="D66" s="44" t="s">
        <v>100</v>
      </c>
      <c r="E66" s="30">
        <v>2566</v>
      </c>
      <c r="F66" s="30">
        <v>2567</v>
      </c>
      <c r="G66" s="30">
        <v>2568</v>
      </c>
      <c r="H66" s="31">
        <v>2569</v>
      </c>
      <c r="I66" s="31">
        <v>2570</v>
      </c>
      <c r="J66" s="32" t="s">
        <v>11</v>
      </c>
      <c r="K66" s="32" t="s">
        <v>12</v>
      </c>
      <c r="L66" s="33" t="s">
        <v>14</v>
      </c>
    </row>
    <row r="67" spans="1:12" x14ac:dyDescent="0.3">
      <c r="A67" s="34"/>
      <c r="B67" s="34"/>
      <c r="C67" s="35"/>
      <c r="D67" s="45" t="s">
        <v>101</v>
      </c>
      <c r="E67" s="103" t="s">
        <v>8</v>
      </c>
      <c r="F67" s="103" t="s">
        <v>8</v>
      </c>
      <c r="G67" s="103" t="s">
        <v>8</v>
      </c>
      <c r="H67" s="122" t="s">
        <v>8</v>
      </c>
      <c r="I67" s="122" t="s">
        <v>8</v>
      </c>
      <c r="J67" s="39"/>
      <c r="K67" s="39"/>
      <c r="L67" s="34" t="s">
        <v>129</v>
      </c>
    </row>
    <row r="68" spans="1:12" x14ac:dyDescent="0.3">
      <c r="A68" s="4">
        <v>4</v>
      </c>
      <c r="B68" s="7" t="s">
        <v>178</v>
      </c>
      <c r="C68" s="7" t="s">
        <v>73</v>
      </c>
      <c r="D68" s="7" t="s">
        <v>182</v>
      </c>
      <c r="E68" s="4">
        <v>120000</v>
      </c>
      <c r="F68" s="4" t="s">
        <v>17</v>
      </c>
      <c r="G68" s="4" t="s">
        <v>17</v>
      </c>
      <c r="H68" s="4" t="s">
        <v>17</v>
      </c>
      <c r="I68" s="4" t="s">
        <v>17</v>
      </c>
      <c r="J68" s="7" t="s">
        <v>114</v>
      </c>
      <c r="K68" s="123" t="s">
        <v>115</v>
      </c>
      <c r="L68" s="7" t="s">
        <v>78</v>
      </c>
    </row>
    <row r="69" spans="1:12" x14ac:dyDescent="0.3">
      <c r="A69" s="5"/>
      <c r="B69" s="5" t="s">
        <v>179</v>
      </c>
      <c r="C69" s="5" t="s">
        <v>180</v>
      </c>
      <c r="D69" s="5" t="s">
        <v>36</v>
      </c>
      <c r="E69" s="5"/>
      <c r="F69" s="5"/>
      <c r="G69" s="8"/>
      <c r="H69" s="5"/>
      <c r="I69" s="5"/>
      <c r="J69" s="5" t="s">
        <v>183</v>
      </c>
      <c r="K69" s="124" t="s">
        <v>116</v>
      </c>
      <c r="L69" s="5" t="s">
        <v>79</v>
      </c>
    </row>
    <row r="70" spans="1:12" x14ac:dyDescent="0.3">
      <c r="A70" s="5"/>
      <c r="B70" s="5"/>
      <c r="C70" s="5" t="s">
        <v>181</v>
      </c>
      <c r="D70" s="5"/>
      <c r="E70" s="5"/>
      <c r="F70" s="5"/>
      <c r="G70" s="5"/>
      <c r="H70" s="5"/>
      <c r="I70" s="5"/>
      <c r="J70" s="12"/>
      <c r="K70" s="81" t="s">
        <v>117</v>
      </c>
      <c r="L70" s="5"/>
    </row>
    <row r="71" spans="1:12" x14ac:dyDescent="0.3">
      <c r="A71" s="5"/>
      <c r="B71" s="5"/>
      <c r="C71" s="5"/>
      <c r="D71" s="5"/>
      <c r="E71" s="5"/>
      <c r="F71" s="5"/>
      <c r="G71" s="5"/>
      <c r="H71" s="5"/>
      <c r="I71" s="5"/>
      <c r="J71" s="12"/>
      <c r="K71" s="124" t="s">
        <v>76</v>
      </c>
      <c r="L71" s="5"/>
    </row>
    <row r="72" spans="1:12" x14ac:dyDescent="0.3">
      <c r="A72" s="5"/>
      <c r="B72" s="5"/>
      <c r="C72" s="5"/>
      <c r="D72" s="5"/>
      <c r="E72" s="5"/>
      <c r="F72" s="5"/>
      <c r="G72" s="5"/>
      <c r="H72" s="5"/>
      <c r="I72" s="5"/>
      <c r="J72" s="12"/>
      <c r="K72" s="124" t="s">
        <v>77</v>
      </c>
      <c r="L72" s="5"/>
    </row>
    <row r="73" spans="1:12" x14ac:dyDescent="0.3">
      <c r="A73" s="6"/>
      <c r="B73" s="6"/>
      <c r="C73" s="6"/>
      <c r="D73" s="6"/>
      <c r="E73" s="6"/>
      <c r="F73" s="6"/>
      <c r="G73" s="6"/>
      <c r="H73" s="6"/>
      <c r="I73" s="6"/>
      <c r="J73" s="11"/>
      <c r="K73" s="125"/>
      <c r="L73" s="6"/>
    </row>
    <row r="74" spans="1:12" x14ac:dyDescent="0.3">
      <c r="A74" s="4">
        <v>5</v>
      </c>
      <c r="B74" s="7" t="s">
        <v>178</v>
      </c>
      <c r="C74" s="7" t="s">
        <v>73</v>
      </c>
      <c r="D74" s="7" t="s">
        <v>122</v>
      </c>
      <c r="E74" s="4" t="s">
        <v>17</v>
      </c>
      <c r="F74" s="4">
        <v>200000</v>
      </c>
      <c r="G74" s="4" t="s">
        <v>17</v>
      </c>
      <c r="H74" s="4" t="s">
        <v>17</v>
      </c>
      <c r="I74" s="4" t="s">
        <v>17</v>
      </c>
      <c r="J74" s="7" t="s">
        <v>44</v>
      </c>
      <c r="K74" s="126" t="s">
        <v>113</v>
      </c>
      <c r="L74" s="7" t="s">
        <v>78</v>
      </c>
    </row>
    <row r="75" spans="1:12" x14ac:dyDescent="0.3">
      <c r="A75" s="5"/>
      <c r="B75" s="5" t="s">
        <v>184</v>
      </c>
      <c r="C75" s="5" t="s">
        <v>61</v>
      </c>
      <c r="D75" s="5" t="s">
        <v>185</v>
      </c>
      <c r="E75" s="5"/>
      <c r="F75" s="5"/>
      <c r="G75" s="8"/>
      <c r="H75" s="5"/>
      <c r="I75" s="5"/>
      <c r="J75" s="5"/>
      <c r="K75" s="81" t="s">
        <v>96</v>
      </c>
      <c r="L75" s="5" t="s">
        <v>79</v>
      </c>
    </row>
    <row r="76" spans="1:12" x14ac:dyDescent="0.3">
      <c r="A76" s="5"/>
      <c r="B76" s="5"/>
      <c r="C76" s="5"/>
      <c r="D76" s="5"/>
      <c r="E76" s="5"/>
      <c r="F76" s="5"/>
      <c r="G76" s="5"/>
      <c r="H76" s="5"/>
      <c r="I76" s="5"/>
      <c r="J76" s="12"/>
      <c r="K76" s="81" t="s">
        <v>97</v>
      </c>
      <c r="L76" s="5"/>
    </row>
    <row r="77" spans="1:12" x14ac:dyDescent="0.3">
      <c r="A77" s="6"/>
      <c r="B77" s="6"/>
      <c r="C77" s="6"/>
      <c r="D77" s="6"/>
      <c r="E77" s="6"/>
      <c r="F77" s="6"/>
      <c r="G77" s="6"/>
      <c r="H77" s="6"/>
      <c r="I77" s="6"/>
      <c r="J77" s="11"/>
      <c r="K77" s="125"/>
      <c r="L77" s="6"/>
    </row>
    <row r="78" spans="1:12" x14ac:dyDescent="0.3">
      <c r="A78" s="13" t="s">
        <v>20</v>
      </c>
      <c r="B78" s="13" t="s">
        <v>88</v>
      </c>
      <c r="C78" s="13" t="s">
        <v>17</v>
      </c>
      <c r="D78" s="13" t="s">
        <v>17</v>
      </c>
      <c r="E78" s="14">
        <f>SUM(E68:E77)</f>
        <v>120000</v>
      </c>
      <c r="F78" s="14">
        <f>SUM(F68:F77)</f>
        <v>200000</v>
      </c>
      <c r="G78" s="14">
        <f>SUM(G68:G77)</f>
        <v>0</v>
      </c>
      <c r="H78" s="14">
        <f>SUM(H74:H77)</f>
        <v>0</v>
      </c>
      <c r="I78" s="54">
        <f>SUM(I68:I77)</f>
        <v>0</v>
      </c>
      <c r="J78" s="53" t="s">
        <v>17</v>
      </c>
      <c r="K78" s="13" t="s">
        <v>17</v>
      </c>
      <c r="L78" s="13" t="s">
        <v>17</v>
      </c>
    </row>
    <row r="79" spans="1:12" s="17" customFormat="1" x14ac:dyDescent="0.3">
      <c r="A79" s="18"/>
      <c r="B79" s="18"/>
      <c r="C79" s="18"/>
      <c r="D79" s="18"/>
      <c r="E79" s="19"/>
      <c r="F79" s="19"/>
      <c r="G79" s="19"/>
      <c r="H79" s="19"/>
      <c r="I79" s="19"/>
      <c r="J79" s="18"/>
      <c r="K79" s="18"/>
      <c r="L79" s="18"/>
    </row>
    <row r="80" spans="1:12" x14ac:dyDescent="0.3">
      <c r="A80" s="15"/>
      <c r="B80" s="15"/>
      <c r="C80" s="15"/>
      <c r="D80" s="15"/>
      <c r="E80" s="16"/>
      <c r="F80" s="16"/>
      <c r="G80" s="16"/>
      <c r="H80" s="16"/>
      <c r="I80" s="16"/>
      <c r="J80" s="15"/>
      <c r="K80" s="15"/>
      <c r="L80" s="15"/>
    </row>
    <row r="81" spans="1:12" x14ac:dyDescent="0.3">
      <c r="A81" s="15"/>
      <c r="B81" s="15"/>
      <c r="C81" s="15"/>
      <c r="D81" s="15"/>
      <c r="E81" s="16"/>
      <c r="F81" s="16">
        <v>51</v>
      </c>
      <c r="G81" s="16"/>
      <c r="H81" s="16"/>
      <c r="I81" s="16"/>
      <c r="J81" s="15"/>
      <c r="K81" s="15"/>
      <c r="L81" s="15"/>
    </row>
    <row r="82" spans="1:12" x14ac:dyDescent="0.3">
      <c r="L82" s="1" t="s">
        <v>158</v>
      </c>
    </row>
    <row r="83" spans="1:12" x14ac:dyDescent="0.3">
      <c r="A83" s="135" t="s">
        <v>0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35"/>
      <c r="L83" s="135"/>
    </row>
    <row r="84" spans="1:12" x14ac:dyDescent="0.3">
      <c r="A84" s="135" t="s">
        <v>159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</row>
    <row r="85" spans="1:12" x14ac:dyDescent="0.3">
      <c r="A85" s="135" t="s">
        <v>177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</row>
    <row r="86" spans="1:12" x14ac:dyDescent="0.3">
      <c r="A86" s="135" t="s">
        <v>1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</row>
    <row r="87" spans="1:12" x14ac:dyDescent="0.3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</row>
    <row r="88" spans="1:12" x14ac:dyDescent="0.3">
      <c r="A88" s="3" t="s">
        <v>328</v>
      </c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2" x14ac:dyDescent="0.3">
      <c r="A89" s="3" t="s">
        <v>146</v>
      </c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2" x14ac:dyDescent="0.3">
      <c r="A90" s="3" t="s">
        <v>356</v>
      </c>
      <c r="B90" s="3"/>
      <c r="C90" s="3"/>
    </row>
    <row r="91" spans="1:12" x14ac:dyDescent="0.3">
      <c r="A91" s="3" t="s">
        <v>87</v>
      </c>
      <c r="B91" s="3"/>
      <c r="C91" s="3"/>
    </row>
    <row r="92" spans="1:12" x14ac:dyDescent="0.3">
      <c r="A92" s="24" t="s">
        <v>2</v>
      </c>
      <c r="B92" s="24" t="s">
        <v>3</v>
      </c>
      <c r="C92" s="50" t="s">
        <v>102</v>
      </c>
      <c r="D92" s="49" t="s">
        <v>5</v>
      </c>
      <c r="E92" s="139" t="s">
        <v>55</v>
      </c>
      <c r="F92" s="140"/>
      <c r="G92" s="140"/>
      <c r="H92" s="140"/>
      <c r="I92" s="141"/>
      <c r="J92" s="48" t="s">
        <v>9</v>
      </c>
      <c r="K92" s="48" t="s">
        <v>10</v>
      </c>
      <c r="L92" s="24" t="s">
        <v>13</v>
      </c>
    </row>
    <row r="93" spans="1:12" x14ac:dyDescent="0.3">
      <c r="A93" s="28"/>
      <c r="B93" s="28"/>
      <c r="C93" s="46" t="s">
        <v>99</v>
      </c>
      <c r="D93" s="44" t="s">
        <v>100</v>
      </c>
      <c r="E93" s="30">
        <v>2566</v>
      </c>
      <c r="F93" s="30">
        <v>2567</v>
      </c>
      <c r="G93" s="30">
        <v>2568</v>
      </c>
      <c r="H93" s="31">
        <v>2569</v>
      </c>
      <c r="I93" s="31">
        <v>2570</v>
      </c>
      <c r="J93" s="32" t="s">
        <v>11</v>
      </c>
      <c r="K93" s="32" t="s">
        <v>12</v>
      </c>
      <c r="L93" s="33" t="s">
        <v>103</v>
      </c>
    </row>
    <row r="94" spans="1:12" x14ac:dyDescent="0.3">
      <c r="A94" s="34"/>
      <c r="B94" s="34"/>
      <c r="C94" s="35"/>
      <c r="D94" s="45" t="s">
        <v>101</v>
      </c>
      <c r="E94" s="37" t="s">
        <v>8</v>
      </c>
      <c r="F94" s="37" t="s">
        <v>8</v>
      </c>
      <c r="G94" s="37" t="s">
        <v>8</v>
      </c>
      <c r="H94" s="47" t="s">
        <v>8</v>
      </c>
      <c r="I94" s="47" t="s">
        <v>8</v>
      </c>
      <c r="J94" s="39"/>
      <c r="K94" s="39"/>
      <c r="L94" s="34"/>
    </row>
    <row r="95" spans="1:12" x14ac:dyDescent="0.3">
      <c r="A95" s="4">
        <v>6</v>
      </c>
      <c r="B95" s="7" t="s">
        <v>111</v>
      </c>
      <c r="C95" s="7" t="s">
        <v>74</v>
      </c>
      <c r="D95" s="7" t="s">
        <v>206</v>
      </c>
      <c r="E95" s="4">
        <v>20000</v>
      </c>
      <c r="F95" s="4" t="s">
        <v>17</v>
      </c>
      <c r="G95" s="4" t="s">
        <v>17</v>
      </c>
      <c r="H95" s="4" t="s">
        <v>17</v>
      </c>
      <c r="I95" s="4" t="s">
        <v>17</v>
      </c>
      <c r="J95" s="7" t="s">
        <v>208</v>
      </c>
      <c r="K95" s="7" t="s">
        <v>31</v>
      </c>
      <c r="L95" s="7" t="s">
        <v>71</v>
      </c>
    </row>
    <row r="96" spans="1:12" x14ac:dyDescent="0.3">
      <c r="A96" s="5"/>
      <c r="B96" s="5" t="s">
        <v>61</v>
      </c>
      <c r="C96" s="5" t="s">
        <v>123</v>
      </c>
      <c r="D96" s="5" t="s">
        <v>207</v>
      </c>
      <c r="E96" s="5"/>
      <c r="F96" s="5"/>
      <c r="G96" s="8"/>
      <c r="H96" s="5"/>
      <c r="I96" s="5"/>
      <c r="J96" s="5" t="s">
        <v>209</v>
      </c>
      <c r="K96" s="5" t="s">
        <v>125</v>
      </c>
      <c r="L96" s="5"/>
    </row>
    <row r="97" spans="1:12" x14ac:dyDescent="0.3">
      <c r="A97" s="5"/>
      <c r="B97" s="5"/>
      <c r="C97" s="5" t="s">
        <v>124</v>
      </c>
      <c r="D97" s="5" t="s">
        <v>188</v>
      </c>
      <c r="E97" s="5"/>
      <c r="F97" s="5"/>
      <c r="G97" s="5"/>
      <c r="H97" s="5"/>
      <c r="I97" s="5"/>
      <c r="J97" s="5" t="s">
        <v>210</v>
      </c>
      <c r="K97" s="5" t="s">
        <v>116</v>
      </c>
      <c r="L97" s="5"/>
    </row>
    <row r="98" spans="1:12" x14ac:dyDescent="0.3">
      <c r="A98" s="5"/>
      <c r="B98" s="5"/>
      <c r="C98" s="5"/>
      <c r="D98" s="5"/>
      <c r="E98" s="5"/>
      <c r="F98" s="5"/>
      <c r="G98" s="5"/>
      <c r="H98" s="5"/>
      <c r="I98" s="5"/>
      <c r="J98" s="5" t="s">
        <v>36</v>
      </c>
      <c r="K98" s="10" t="s">
        <v>117</v>
      </c>
      <c r="L98" s="5"/>
    </row>
    <row r="99" spans="1:12" x14ac:dyDescent="0.3">
      <c r="A99" s="5"/>
      <c r="B99" s="5"/>
      <c r="C99" s="5"/>
      <c r="D99" s="5"/>
      <c r="E99" s="5"/>
      <c r="F99" s="5"/>
      <c r="G99" s="5"/>
      <c r="H99" s="56"/>
      <c r="I99" s="56"/>
      <c r="J99" s="5"/>
      <c r="K99" s="10"/>
      <c r="L99" s="5"/>
    </row>
    <row r="100" spans="1:12" x14ac:dyDescent="0.3">
      <c r="A100" s="5"/>
      <c r="B100" s="5"/>
      <c r="C100" s="5"/>
      <c r="D100" s="5"/>
      <c r="E100" s="5"/>
      <c r="F100" s="5"/>
      <c r="G100" s="5"/>
      <c r="H100" s="56"/>
      <c r="I100" s="56"/>
      <c r="J100" s="5"/>
      <c r="K100" s="10"/>
      <c r="L100" s="5"/>
    </row>
    <row r="101" spans="1:12" x14ac:dyDescent="0.3">
      <c r="A101" s="5"/>
      <c r="B101" s="5"/>
      <c r="C101" s="5"/>
      <c r="D101" s="5"/>
      <c r="E101" s="5"/>
      <c r="F101" s="5"/>
      <c r="G101" s="5"/>
      <c r="H101" s="56"/>
      <c r="I101" s="55"/>
      <c r="J101" s="6"/>
      <c r="K101" s="10"/>
      <c r="L101" s="5"/>
    </row>
    <row r="102" spans="1:12" x14ac:dyDescent="0.3">
      <c r="A102" s="13" t="s">
        <v>20</v>
      </c>
      <c r="B102" s="13" t="s">
        <v>30</v>
      </c>
      <c r="C102" s="13" t="s">
        <v>17</v>
      </c>
      <c r="D102" s="13" t="s">
        <v>17</v>
      </c>
      <c r="E102" s="14">
        <f>SUM(E95:E101)</f>
        <v>20000</v>
      </c>
      <c r="F102" s="14">
        <f>SUM(F95:F101)</f>
        <v>0</v>
      </c>
      <c r="G102" s="14">
        <f>SUM(G95:G101)</f>
        <v>0</v>
      </c>
      <c r="H102" s="87">
        <f>SUM(H95:H101)</f>
        <v>0</v>
      </c>
      <c r="I102" s="54" t="s">
        <v>17</v>
      </c>
      <c r="J102" s="53" t="s">
        <v>17</v>
      </c>
      <c r="K102" s="13" t="s">
        <v>17</v>
      </c>
      <c r="L102" s="13" t="s">
        <v>17</v>
      </c>
    </row>
    <row r="103" spans="1:12" x14ac:dyDescent="0.3">
      <c r="A103" s="15"/>
      <c r="B103" s="15"/>
      <c r="C103" s="15"/>
      <c r="D103" s="15"/>
      <c r="E103" s="16"/>
      <c r="F103" s="16"/>
      <c r="G103" s="16"/>
      <c r="H103" s="16"/>
      <c r="I103" s="16"/>
      <c r="J103" s="15"/>
      <c r="K103" s="15"/>
      <c r="L103" s="15"/>
    </row>
    <row r="104" spans="1:12" x14ac:dyDescent="0.3">
      <c r="A104" s="15"/>
      <c r="B104" s="15"/>
      <c r="C104" s="15"/>
      <c r="D104" s="15"/>
      <c r="E104" s="16"/>
      <c r="F104" s="16"/>
      <c r="G104" s="16"/>
      <c r="H104" s="16"/>
      <c r="I104" s="16"/>
      <c r="J104" s="15"/>
      <c r="K104" s="15"/>
      <c r="L104" s="15"/>
    </row>
    <row r="107" spans="1:12" x14ac:dyDescent="0.3">
      <c r="F107" s="1">
        <v>52</v>
      </c>
    </row>
    <row r="110" spans="1:12" x14ac:dyDescent="0.3">
      <c r="F110" s="21"/>
    </row>
  </sheetData>
  <mergeCells count="20">
    <mergeCell ref="A57:L57"/>
    <mergeCell ref="E65:I65"/>
    <mergeCell ref="A29:L29"/>
    <mergeCell ref="A3:L3"/>
    <mergeCell ref="E92:I92"/>
    <mergeCell ref="A58:L58"/>
    <mergeCell ref="A59:L59"/>
    <mergeCell ref="A83:L83"/>
    <mergeCell ref="A84:L84"/>
    <mergeCell ref="A56:L56"/>
    <mergeCell ref="A85:L85"/>
    <mergeCell ref="A86:L86"/>
    <mergeCell ref="E11:I11"/>
    <mergeCell ref="A30:L30"/>
    <mergeCell ref="E37:I37"/>
    <mergeCell ref="A2:L2"/>
    <mergeCell ref="A4:L4"/>
    <mergeCell ref="A5:L5"/>
    <mergeCell ref="A31:L31"/>
    <mergeCell ref="A32:L32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horizontalDpi="300" verticalDpi="3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120" zoomScaleNormal="120" workbookViewId="0">
      <selection activeCell="R6" sqref="R6"/>
    </sheetView>
  </sheetViews>
  <sheetFormatPr defaultRowHeight="20.25" x14ac:dyDescent="0.3"/>
  <cols>
    <col min="1" max="1" width="19.125" style="1" customWidth="1"/>
    <col min="2" max="2" width="7" style="1" customWidth="1"/>
    <col min="3" max="3" width="10.25" style="1" customWidth="1"/>
    <col min="4" max="4" width="6.875" style="1" customWidth="1"/>
    <col min="5" max="5" width="11" style="1" customWidth="1"/>
    <col min="6" max="6" width="6.875" style="1" customWidth="1"/>
    <col min="7" max="7" width="11.125" style="1" customWidth="1"/>
    <col min="8" max="8" width="7.375" style="1" customWidth="1"/>
    <col min="9" max="9" width="10.875" style="1" customWidth="1"/>
    <col min="10" max="10" width="7" style="1" customWidth="1"/>
    <col min="11" max="11" width="10.75" style="1" customWidth="1"/>
    <col min="12" max="12" width="7.5" style="1" customWidth="1"/>
    <col min="13" max="13" width="11.5" style="1" customWidth="1"/>
    <col min="14" max="258" width="9" style="1"/>
    <col min="259" max="259" width="25.625" style="1" customWidth="1"/>
    <col min="260" max="260" width="10.625" style="1" customWidth="1"/>
    <col min="261" max="261" width="11.625" style="1" customWidth="1"/>
    <col min="262" max="262" width="8.625" style="1" customWidth="1"/>
    <col min="263" max="263" width="10.625" style="1" customWidth="1"/>
    <col min="264" max="264" width="8.625" style="1" customWidth="1"/>
    <col min="265" max="265" width="10.625" style="1" customWidth="1"/>
    <col min="266" max="266" width="8.625" style="1" customWidth="1"/>
    <col min="267" max="267" width="10.625" style="1" customWidth="1"/>
    <col min="268" max="268" width="8.625" style="1" customWidth="1"/>
    <col min="269" max="269" width="10.625" style="1" customWidth="1"/>
    <col min="270" max="514" width="9" style="1"/>
    <col min="515" max="515" width="25.625" style="1" customWidth="1"/>
    <col min="516" max="516" width="10.625" style="1" customWidth="1"/>
    <col min="517" max="517" width="11.625" style="1" customWidth="1"/>
    <col min="518" max="518" width="8.625" style="1" customWidth="1"/>
    <col min="519" max="519" width="10.625" style="1" customWidth="1"/>
    <col min="520" max="520" width="8.625" style="1" customWidth="1"/>
    <col min="521" max="521" width="10.625" style="1" customWidth="1"/>
    <col min="522" max="522" width="8.625" style="1" customWidth="1"/>
    <col min="523" max="523" width="10.625" style="1" customWidth="1"/>
    <col min="524" max="524" width="8.625" style="1" customWidth="1"/>
    <col min="525" max="525" width="10.625" style="1" customWidth="1"/>
    <col min="526" max="770" width="9" style="1"/>
    <col min="771" max="771" width="25.625" style="1" customWidth="1"/>
    <col min="772" max="772" width="10.625" style="1" customWidth="1"/>
    <col min="773" max="773" width="11.625" style="1" customWidth="1"/>
    <col min="774" max="774" width="8.625" style="1" customWidth="1"/>
    <col min="775" max="775" width="10.625" style="1" customWidth="1"/>
    <col min="776" max="776" width="8.625" style="1" customWidth="1"/>
    <col min="777" max="777" width="10.625" style="1" customWidth="1"/>
    <col min="778" max="778" width="8.625" style="1" customWidth="1"/>
    <col min="779" max="779" width="10.625" style="1" customWidth="1"/>
    <col min="780" max="780" width="8.625" style="1" customWidth="1"/>
    <col min="781" max="781" width="10.625" style="1" customWidth="1"/>
    <col min="782" max="1026" width="9" style="1"/>
    <col min="1027" max="1027" width="25.625" style="1" customWidth="1"/>
    <col min="1028" max="1028" width="10.625" style="1" customWidth="1"/>
    <col min="1029" max="1029" width="11.625" style="1" customWidth="1"/>
    <col min="1030" max="1030" width="8.625" style="1" customWidth="1"/>
    <col min="1031" max="1031" width="10.625" style="1" customWidth="1"/>
    <col min="1032" max="1032" width="8.625" style="1" customWidth="1"/>
    <col min="1033" max="1033" width="10.625" style="1" customWidth="1"/>
    <col min="1034" max="1034" width="8.625" style="1" customWidth="1"/>
    <col min="1035" max="1035" width="10.625" style="1" customWidth="1"/>
    <col min="1036" max="1036" width="8.625" style="1" customWidth="1"/>
    <col min="1037" max="1037" width="10.625" style="1" customWidth="1"/>
    <col min="1038" max="1282" width="9" style="1"/>
    <col min="1283" max="1283" width="25.625" style="1" customWidth="1"/>
    <col min="1284" max="1284" width="10.625" style="1" customWidth="1"/>
    <col min="1285" max="1285" width="11.625" style="1" customWidth="1"/>
    <col min="1286" max="1286" width="8.625" style="1" customWidth="1"/>
    <col min="1287" max="1287" width="10.625" style="1" customWidth="1"/>
    <col min="1288" max="1288" width="8.625" style="1" customWidth="1"/>
    <col min="1289" max="1289" width="10.625" style="1" customWidth="1"/>
    <col min="1290" max="1290" width="8.625" style="1" customWidth="1"/>
    <col min="1291" max="1291" width="10.625" style="1" customWidth="1"/>
    <col min="1292" max="1292" width="8.625" style="1" customWidth="1"/>
    <col min="1293" max="1293" width="10.625" style="1" customWidth="1"/>
    <col min="1294" max="1538" width="9" style="1"/>
    <col min="1539" max="1539" width="25.625" style="1" customWidth="1"/>
    <col min="1540" max="1540" width="10.625" style="1" customWidth="1"/>
    <col min="1541" max="1541" width="11.625" style="1" customWidth="1"/>
    <col min="1542" max="1542" width="8.625" style="1" customWidth="1"/>
    <col min="1543" max="1543" width="10.625" style="1" customWidth="1"/>
    <col min="1544" max="1544" width="8.625" style="1" customWidth="1"/>
    <col min="1545" max="1545" width="10.625" style="1" customWidth="1"/>
    <col min="1546" max="1546" width="8.625" style="1" customWidth="1"/>
    <col min="1547" max="1547" width="10.625" style="1" customWidth="1"/>
    <col min="1548" max="1548" width="8.625" style="1" customWidth="1"/>
    <col min="1549" max="1549" width="10.625" style="1" customWidth="1"/>
    <col min="1550" max="1794" width="9" style="1"/>
    <col min="1795" max="1795" width="25.625" style="1" customWidth="1"/>
    <col min="1796" max="1796" width="10.625" style="1" customWidth="1"/>
    <col min="1797" max="1797" width="11.625" style="1" customWidth="1"/>
    <col min="1798" max="1798" width="8.625" style="1" customWidth="1"/>
    <col min="1799" max="1799" width="10.625" style="1" customWidth="1"/>
    <col min="1800" max="1800" width="8.625" style="1" customWidth="1"/>
    <col min="1801" max="1801" width="10.625" style="1" customWidth="1"/>
    <col min="1802" max="1802" width="8.625" style="1" customWidth="1"/>
    <col min="1803" max="1803" width="10.625" style="1" customWidth="1"/>
    <col min="1804" max="1804" width="8.625" style="1" customWidth="1"/>
    <col min="1805" max="1805" width="10.625" style="1" customWidth="1"/>
    <col min="1806" max="2050" width="9" style="1"/>
    <col min="2051" max="2051" width="25.625" style="1" customWidth="1"/>
    <col min="2052" max="2052" width="10.625" style="1" customWidth="1"/>
    <col min="2053" max="2053" width="11.625" style="1" customWidth="1"/>
    <col min="2054" max="2054" width="8.625" style="1" customWidth="1"/>
    <col min="2055" max="2055" width="10.625" style="1" customWidth="1"/>
    <col min="2056" max="2056" width="8.625" style="1" customWidth="1"/>
    <col min="2057" max="2057" width="10.625" style="1" customWidth="1"/>
    <col min="2058" max="2058" width="8.625" style="1" customWidth="1"/>
    <col min="2059" max="2059" width="10.625" style="1" customWidth="1"/>
    <col min="2060" max="2060" width="8.625" style="1" customWidth="1"/>
    <col min="2061" max="2061" width="10.625" style="1" customWidth="1"/>
    <col min="2062" max="2306" width="9" style="1"/>
    <col min="2307" max="2307" width="25.625" style="1" customWidth="1"/>
    <col min="2308" max="2308" width="10.625" style="1" customWidth="1"/>
    <col min="2309" max="2309" width="11.625" style="1" customWidth="1"/>
    <col min="2310" max="2310" width="8.625" style="1" customWidth="1"/>
    <col min="2311" max="2311" width="10.625" style="1" customWidth="1"/>
    <col min="2312" max="2312" width="8.625" style="1" customWidth="1"/>
    <col min="2313" max="2313" width="10.625" style="1" customWidth="1"/>
    <col min="2314" max="2314" width="8.625" style="1" customWidth="1"/>
    <col min="2315" max="2315" width="10.625" style="1" customWidth="1"/>
    <col min="2316" max="2316" width="8.625" style="1" customWidth="1"/>
    <col min="2317" max="2317" width="10.625" style="1" customWidth="1"/>
    <col min="2318" max="2562" width="9" style="1"/>
    <col min="2563" max="2563" width="25.625" style="1" customWidth="1"/>
    <col min="2564" max="2564" width="10.625" style="1" customWidth="1"/>
    <col min="2565" max="2565" width="11.625" style="1" customWidth="1"/>
    <col min="2566" max="2566" width="8.625" style="1" customWidth="1"/>
    <col min="2567" max="2567" width="10.625" style="1" customWidth="1"/>
    <col min="2568" max="2568" width="8.625" style="1" customWidth="1"/>
    <col min="2569" max="2569" width="10.625" style="1" customWidth="1"/>
    <col min="2570" max="2570" width="8.625" style="1" customWidth="1"/>
    <col min="2571" max="2571" width="10.625" style="1" customWidth="1"/>
    <col min="2572" max="2572" width="8.625" style="1" customWidth="1"/>
    <col min="2573" max="2573" width="10.625" style="1" customWidth="1"/>
    <col min="2574" max="2818" width="9" style="1"/>
    <col min="2819" max="2819" width="25.625" style="1" customWidth="1"/>
    <col min="2820" max="2820" width="10.625" style="1" customWidth="1"/>
    <col min="2821" max="2821" width="11.625" style="1" customWidth="1"/>
    <col min="2822" max="2822" width="8.625" style="1" customWidth="1"/>
    <col min="2823" max="2823" width="10.625" style="1" customWidth="1"/>
    <col min="2824" max="2824" width="8.625" style="1" customWidth="1"/>
    <col min="2825" max="2825" width="10.625" style="1" customWidth="1"/>
    <col min="2826" max="2826" width="8.625" style="1" customWidth="1"/>
    <col min="2827" max="2827" width="10.625" style="1" customWidth="1"/>
    <col min="2828" max="2828" width="8.625" style="1" customWidth="1"/>
    <col min="2829" max="2829" width="10.625" style="1" customWidth="1"/>
    <col min="2830" max="3074" width="9" style="1"/>
    <col min="3075" max="3075" width="25.625" style="1" customWidth="1"/>
    <col min="3076" max="3076" width="10.625" style="1" customWidth="1"/>
    <col min="3077" max="3077" width="11.625" style="1" customWidth="1"/>
    <col min="3078" max="3078" width="8.625" style="1" customWidth="1"/>
    <col min="3079" max="3079" width="10.625" style="1" customWidth="1"/>
    <col min="3080" max="3080" width="8.625" style="1" customWidth="1"/>
    <col min="3081" max="3081" width="10.625" style="1" customWidth="1"/>
    <col min="3082" max="3082" width="8.625" style="1" customWidth="1"/>
    <col min="3083" max="3083" width="10.625" style="1" customWidth="1"/>
    <col min="3084" max="3084" width="8.625" style="1" customWidth="1"/>
    <col min="3085" max="3085" width="10.625" style="1" customWidth="1"/>
    <col min="3086" max="3330" width="9" style="1"/>
    <col min="3331" max="3331" width="25.625" style="1" customWidth="1"/>
    <col min="3332" max="3332" width="10.625" style="1" customWidth="1"/>
    <col min="3333" max="3333" width="11.625" style="1" customWidth="1"/>
    <col min="3334" max="3334" width="8.625" style="1" customWidth="1"/>
    <col min="3335" max="3335" width="10.625" style="1" customWidth="1"/>
    <col min="3336" max="3336" width="8.625" style="1" customWidth="1"/>
    <col min="3337" max="3337" width="10.625" style="1" customWidth="1"/>
    <col min="3338" max="3338" width="8.625" style="1" customWidth="1"/>
    <col min="3339" max="3339" width="10.625" style="1" customWidth="1"/>
    <col min="3340" max="3340" width="8.625" style="1" customWidth="1"/>
    <col min="3341" max="3341" width="10.625" style="1" customWidth="1"/>
    <col min="3342" max="3586" width="9" style="1"/>
    <col min="3587" max="3587" width="25.625" style="1" customWidth="1"/>
    <col min="3588" max="3588" width="10.625" style="1" customWidth="1"/>
    <col min="3589" max="3589" width="11.625" style="1" customWidth="1"/>
    <col min="3590" max="3590" width="8.625" style="1" customWidth="1"/>
    <col min="3591" max="3591" width="10.625" style="1" customWidth="1"/>
    <col min="3592" max="3592" width="8.625" style="1" customWidth="1"/>
    <col min="3593" max="3593" width="10.625" style="1" customWidth="1"/>
    <col min="3594" max="3594" width="8.625" style="1" customWidth="1"/>
    <col min="3595" max="3595" width="10.625" style="1" customWidth="1"/>
    <col min="3596" max="3596" width="8.625" style="1" customWidth="1"/>
    <col min="3597" max="3597" width="10.625" style="1" customWidth="1"/>
    <col min="3598" max="3842" width="9" style="1"/>
    <col min="3843" max="3843" width="25.625" style="1" customWidth="1"/>
    <col min="3844" max="3844" width="10.625" style="1" customWidth="1"/>
    <col min="3845" max="3845" width="11.625" style="1" customWidth="1"/>
    <col min="3846" max="3846" width="8.625" style="1" customWidth="1"/>
    <col min="3847" max="3847" width="10.625" style="1" customWidth="1"/>
    <col min="3848" max="3848" width="8.625" style="1" customWidth="1"/>
    <col min="3849" max="3849" width="10.625" style="1" customWidth="1"/>
    <col min="3850" max="3850" width="8.625" style="1" customWidth="1"/>
    <col min="3851" max="3851" width="10.625" style="1" customWidth="1"/>
    <col min="3852" max="3852" width="8.625" style="1" customWidth="1"/>
    <col min="3853" max="3853" width="10.625" style="1" customWidth="1"/>
    <col min="3854" max="4098" width="9" style="1"/>
    <col min="4099" max="4099" width="25.625" style="1" customWidth="1"/>
    <col min="4100" max="4100" width="10.625" style="1" customWidth="1"/>
    <col min="4101" max="4101" width="11.625" style="1" customWidth="1"/>
    <col min="4102" max="4102" width="8.625" style="1" customWidth="1"/>
    <col min="4103" max="4103" width="10.625" style="1" customWidth="1"/>
    <col min="4104" max="4104" width="8.625" style="1" customWidth="1"/>
    <col min="4105" max="4105" width="10.625" style="1" customWidth="1"/>
    <col min="4106" max="4106" width="8.625" style="1" customWidth="1"/>
    <col min="4107" max="4107" width="10.625" style="1" customWidth="1"/>
    <col min="4108" max="4108" width="8.625" style="1" customWidth="1"/>
    <col min="4109" max="4109" width="10.625" style="1" customWidth="1"/>
    <col min="4110" max="4354" width="9" style="1"/>
    <col min="4355" max="4355" width="25.625" style="1" customWidth="1"/>
    <col min="4356" max="4356" width="10.625" style="1" customWidth="1"/>
    <col min="4357" max="4357" width="11.625" style="1" customWidth="1"/>
    <col min="4358" max="4358" width="8.625" style="1" customWidth="1"/>
    <col min="4359" max="4359" width="10.625" style="1" customWidth="1"/>
    <col min="4360" max="4360" width="8.625" style="1" customWidth="1"/>
    <col min="4361" max="4361" width="10.625" style="1" customWidth="1"/>
    <col min="4362" max="4362" width="8.625" style="1" customWidth="1"/>
    <col min="4363" max="4363" width="10.625" style="1" customWidth="1"/>
    <col min="4364" max="4364" width="8.625" style="1" customWidth="1"/>
    <col min="4365" max="4365" width="10.625" style="1" customWidth="1"/>
    <col min="4366" max="4610" width="9" style="1"/>
    <col min="4611" max="4611" width="25.625" style="1" customWidth="1"/>
    <col min="4612" max="4612" width="10.625" style="1" customWidth="1"/>
    <col min="4613" max="4613" width="11.625" style="1" customWidth="1"/>
    <col min="4614" max="4614" width="8.625" style="1" customWidth="1"/>
    <col min="4615" max="4615" width="10.625" style="1" customWidth="1"/>
    <col min="4616" max="4616" width="8.625" style="1" customWidth="1"/>
    <col min="4617" max="4617" width="10.625" style="1" customWidth="1"/>
    <col min="4618" max="4618" width="8.625" style="1" customWidth="1"/>
    <col min="4619" max="4619" width="10.625" style="1" customWidth="1"/>
    <col min="4620" max="4620" width="8.625" style="1" customWidth="1"/>
    <col min="4621" max="4621" width="10.625" style="1" customWidth="1"/>
    <col min="4622" max="4866" width="9" style="1"/>
    <col min="4867" max="4867" width="25.625" style="1" customWidth="1"/>
    <col min="4868" max="4868" width="10.625" style="1" customWidth="1"/>
    <col min="4869" max="4869" width="11.625" style="1" customWidth="1"/>
    <col min="4870" max="4870" width="8.625" style="1" customWidth="1"/>
    <col min="4871" max="4871" width="10.625" style="1" customWidth="1"/>
    <col min="4872" max="4872" width="8.625" style="1" customWidth="1"/>
    <col min="4873" max="4873" width="10.625" style="1" customWidth="1"/>
    <col min="4874" max="4874" width="8.625" style="1" customWidth="1"/>
    <col min="4875" max="4875" width="10.625" style="1" customWidth="1"/>
    <col min="4876" max="4876" width="8.625" style="1" customWidth="1"/>
    <col min="4877" max="4877" width="10.625" style="1" customWidth="1"/>
    <col min="4878" max="5122" width="9" style="1"/>
    <col min="5123" max="5123" width="25.625" style="1" customWidth="1"/>
    <col min="5124" max="5124" width="10.625" style="1" customWidth="1"/>
    <col min="5125" max="5125" width="11.625" style="1" customWidth="1"/>
    <col min="5126" max="5126" width="8.625" style="1" customWidth="1"/>
    <col min="5127" max="5127" width="10.625" style="1" customWidth="1"/>
    <col min="5128" max="5128" width="8.625" style="1" customWidth="1"/>
    <col min="5129" max="5129" width="10.625" style="1" customWidth="1"/>
    <col min="5130" max="5130" width="8.625" style="1" customWidth="1"/>
    <col min="5131" max="5131" width="10.625" style="1" customWidth="1"/>
    <col min="5132" max="5132" width="8.625" style="1" customWidth="1"/>
    <col min="5133" max="5133" width="10.625" style="1" customWidth="1"/>
    <col min="5134" max="5378" width="9" style="1"/>
    <col min="5379" max="5379" width="25.625" style="1" customWidth="1"/>
    <col min="5380" max="5380" width="10.625" style="1" customWidth="1"/>
    <col min="5381" max="5381" width="11.625" style="1" customWidth="1"/>
    <col min="5382" max="5382" width="8.625" style="1" customWidth="1"/>
    <col min="5383" max="5383" width="10.625" style="1" customWidth="1"/>
    <col min="5384" max="5384" width="8.625" style="1" customWidth="1"/>
    <col min="5385" max="5385" width="10.625" style="1" customWidth="1"/>
    <col min="5386" max="5386" width="8.625" style="1" customWidth="1"/>
    <col min="5387" max="5387" width="10.625" style="1" customWidth="1"/>
    <col min="5388" max="5388" width="8.625" style="1" customWidth="1"/>
    <col min="5389" max="5389" width="10.625" style="1" customWidth="1"/>
    <col min="5390" max="5634" width="9" style="1"/>
    <col min="5635" max="5635" width="25.625" style="1" customWidth="1"/>
    <col min="5636" max="5636" width="10.625" style="1" customWidth="1"/>
    <col min="5637" max="5637" width="11.625" style="1" customWidth="1"/>
    <col min="5638" max="5638" width="8.625" style="1" customWidth="1"/>
    <col min="5639" max="5639" width="10.625" style="1" customWidth="1"/>
    <col min="5640" max="5640" width="8.625" style="1" customWidth="1"/>
    <col min="5641" max="5641" width="10.625" style="1" customWidth="1"/>
    <col min="5642" max="5642" width="8.625" style="1" customWidth="1"/>
    <col min="5643" max="5643" width="10.625" style="1" customWidth="1"/>
    <col min="5644" max="5644" width="8.625" style="1" customWidth="1"/>
    <col min="5645" max="5645" width="10.625" style="1" customWidth="1"/>
    <col min="5646" max="5890" width="9" style="1"/>
    <col min="5891" max="5891" width="25.625" style="1" customWidth="1"/>
    <col min="5892" max="5892" width="10.625" style="1" customWidth="1"/>
    <col min="5893" max="5893" width="11.625" style="1" customWidth="1"/>
    <col min="5894" max="5894" width="8.625" style="1" customWidth="1"/>
    <col min="5895" max="5895" width="10.625" style="1" customWidth="1"/>
    <col min="5896" max="5896" width="8.625" style="1" customWidth="1"/>
    <col min="5897" max="5897" width="10.625" style="1" customWidth="1"/>
    <col min="5898" max="5898" width="8.625" style="1" customWidth="1"/>
    <col min="5899" max="5899" width="10.625" style="1" customWidth="1"/>
    <col min="5900" max="5900" width="8.625" style="1" customWidth="1"/>
    <col min="5901" max="5901" width="10.625" style="1" customWidth="1"/>
    <col min="5902" max="6146" width="9" style="1"/>
    <col min="6147" max="6147" width="25.625" style="1" customWidth="1"/>
    <col min="6148" max="6148" width="10.625" style="1" customWidth="1"/>
    <col min="6149" max="6149" width="11.625" style="1" customWidth="1"/>
    <col min="6150" max="6150" width="8.625" style="1" customWidth="1"/>
    <col min="6151" max="6151" width="10.625" style="1" customWidth="1"/>
    <col min="6152" max="6152" width="8.625" style="1" customWidth="1"/>
    <col min="6153" max="6153" width="10.625" style="1" customWidth="1"/>
    <col min="6154" max="6154" width="8.625" style="1" customWidth="1"/>
    <col min="6155" max="6155" width="10.625" style="1" customWidth="1"/>
    <col min="6156" max="6156" width="8.625" style="1" customWidth="1"/>
    <col min="6157" max="6157" width="10.625" style="1" customWidth="1"/>
    <col min="6158" max="6402" width="9" style="1"/>
    <col min="6403" max="6403" width="25.625" style="1" customWidth="1"/>
    <col min="6404" max="6404" width="10.625" style="1" customWidth="1"/>
    <col min="6405" max="6405" width="11.625" style="1" customWidth="1"/>
    <col min="6406" max="6406" width="8.625" style="1" customWidth="1"/>
    <col min="6407" max="6407" width="10.625" style="1" customWidth="1"/>
    <col min="6408" max="6408" width="8.625" style="1" customWidth="1"/>
    <col min="6409" max="6409" width="10.625" style="1" customWidth="1"/>
    <col min="6410" max="6410" width="8.625" style="1" customWidth="1"/>
    <col min="6411" max="6411" width="10.625" style="1" customWidth="1"/>
    <col min="6412" max="6412" width="8.625" style="1" customWidth="1"/>
    <col min="6413" max="6413" width="10.625" style="1" customWidth="1"/>
    <col min="6414" max="6658" width="9" style="1"/>
    <col min="6659" max="6659" width="25.625" style="1" customWidth="1"/>
    <col min="6660" max="6660" width="10.625" style="1" customWidth="1"/>
    <col min="6661" max="6661" width="11.625" style="1" customWidth="1"/>
    <col min="6662" max="6662" width="8.625" style="1" customWidth="1"/>
    <col min="6663" max="6663" width="10.625" style="1" customWidth="1"/>
    <col min="6664" max="6664" width="8.625" style="1" customWidth="1"/>
    <col min="6665" max="6665" width="10.625" style="1" customWidth="1"/>
    <col min="6666" max="6666" width="8.625" style="1" customWidth="1"/>
    <col min="6667" max="6667" width="10.625" style="1" customWidth="1"/>
    <col min="6668" max="6668" width="8.625" style="1" customWidth="1"/>
    <col min="6669" max="6669" width="10.625" style="1" customWidth="1"/>
    <col min="6670" max="6914" width="9" style="1"/>
    <col min="6915" max="6915" width="25.625" style="1" customWidth="1"/>
    <col min="6916" max="6916" width="10.625" style="1" customWidth="1"/>
    <col min="6917" max="6917" width="11.625" style="1" customWidth="1"/>
    <col min="6918" max="6918" width="8.625" style="1" customWidth="1"/>
    <col min="6919" max="6919" width="10.625" style="1" customWidth="1"/>
    <col min="6920" max="6920" width="8.625" style="1" customWidth="1"/>
    <col min="6921" max="6921" width="10.625" style="1" customWidth="1"/>
    <col min="6922" max="6922" width="8.625" style="1" customWidth="1"/>
    <col min="6923" max="6923" width="10.625" style="1" customWidth="1"/>
    <col min="6924" max="6924" width="8.625" style="1" customWidth="1"/>
    <col min="6925" max="6925" width="10.625" style="1" customWidth="1"/>
    <col min="6926" max="7170" width="9" style="1"/>
    <col min="7171" max="7171" width="25.625" style="1" customWidth="1"/>
    <col min="7172" max="7172" width="10.625" style="1" customWidth="1"/>
    <col min="7173" max="7173" width="11.625" style="1" customWidth="1"/>
    <col min="7174" max="7174" width="8.625" style="1" customWidth="1"/>
    <col min="7175" max="7175" width="10.625" style="1" customWidth="1"/>
    <col min="7176" max="7176" width="8.625" style="1" customWidth="1"/>
    <col min="7177" max="7177" width="10.625" style="1" customWidth="1"/>
    <col min="7178" max="7178" width="8.625" style="1" customWidth="1"/>
    <col min="7179" max="7179" width="10.625" style="1" customWidth="1"/>
    <col min="7180" max="7180" width="8.625" style="1" customWidth="1"/>
    <col min="7181" max="7181" width="10.625" style="1" customWidth="1"/>
    <col min="7182" max="7426" width="9" style="1"/>
    <col min="7427" max="7427" width="25.625" style="1" customWidth="1"/>
    <col min="7428" max="7428" width="10.625" style="1" customWidth="1"/>
    <col min="7429" max="7429" width="11.625" style="1" customWidth="1"/>
    <col min="7430" max="7430" width="8.625" style="1" customWidth="1"/>
    <col min="7431" max="7431" width="10.625" style="1" customWidth="1"/>
    <col min="7432" max="7432" width="8.625" style="1" customWidth="1"/>
    <col min="7433" max="7433" width="10.625" style="1" customWidth="1"/>
    <col min="7434" max="7434" width="8.625" style="1" customWidth="1"/>
    <col min="7435" max="7435" width="10.625" style="1" customWidth="1"/>
    <col min="7436" max="7436" width="8.625" style="1" customWidth="1"/>
    <col min="7437" max="7437" width="10.625" style="1" customWidth="1"/>
    <col min="7438" max="7682" width="9" style="1"/>
    <col min="7683" max="7683" width="25.625" style="1" customWidth="1"/>
    <col min="7684" max="7684" width="10.625" style="1" customWidth="1"/>
    <col min="7685" max="7685" width="11.625" style="1" customWidth="1"/>
    <col min="7686" max="7686" width="8.625" style="1" customWidth="1"/>
    <col min="7687" max="7687" width="10.625" style="1" customWidth="1"/>
    <col min="7688" max="7688" width="8.625" style="1" customWidth="1"/>
    <col min="7689" max="7689" width="10.625" style="1" customWidth="1"/>
    <col min="7690" max="7690" width="8.625" style="1" customWidth="1"/>
    <col min="7691" max="7691" width="10.625" style="1" customWidth="1"/>
    <col min="7692" max="7692" width="8.625" style="1" customWidth="1"/>
    <col min="7693" max="7693" width="10.625" style="1" customWidth="1"/>
    <col min="7694" max="7938" width="9" style="1"/>
    <col min="7939" max="7939" width="25.625" style="1" customWidth="1"/>
    <col min="7940" max="7940" width="10.625" style="1" customWidth="1"/>
    <col min="7941" max="7941" width="11.625" style="1" customWidth="1"/>
    <col min="7942" max="7942" width="8.625" style="1" customWidth="1"/>
    <col min="7943" max="7943" width="10.625" style="1" customWidth="1"/>
    <col min="7944" max="7944" width="8.625" style="1" customWidth="1"/>
    <col min="7945" max="7945" width="10.625" style="1" customWidth="1"/>
    <col min="7946" max="7946" width="8.625" style="1" customWidth="1"/>
    <col min="7947" max="7947" width="10.625" style="1" customWidth="1"/>
    <col min="7948" max="7948" width="8.625" style="1" customWidth="1"/>
    <col min="7949" max="7949" width="10.625" style="1" customWidth="1"/>
    <col min="7950" max="8194" width="9" style="1"/>
    <col min="8195" max="8195" width="25.625" style="1" customWidth="1"/>
    <col min="8196" max="8196" width="10.625" style="1" customWidth="1"/>
    <col min="8197" max="8197" width="11.625" style="1" customWidth="1"/>
    <col min="8198" max="8198" width="8.625" style="1" customWidth="1"/>
    <col min="8199" max="8199" width="10.625" style="1" customWidth="1"/>
    <col min="8200" max="8200" width="8.625" style="1" customWidth="1"/>
    <col min="8201" max="8201" width="10.625" style="1" customWidth="1"/>
    <col min="8202" max="8202" width="8.625" style="1" customWidth="1"/>
    <col min="8203" max="8203" width="10.625" style="1" customWidth="1"/>
    <col min="8204" max="8204" width="8.625" style="1" customWidth="1"/>
    <col min="8205" max="8205" width="10.625" style="1" customWidth="1"/>
    <col min="8206" max="8450" width="9" style="1"/>
    <col min="8451" max="8451" width="25.625" style="1" customWidth="1"/>
    <col min="8452" max="8452" width="10.625" style="1" customWidth="1"/>
    <col min="8453" max="8453" width="11.625" style="1" customWidth="1"/>
    <col min="8454" max="8454" width="8.625" style="1" customWidth="1"/>
    <col min="8455" max="8455" width="10.625" style="1" customWidth="1"/>
    <col min="8456" max="8456" width="8.625" style="1" customWidth="1"/>
    <col min="8457" max="8457" width="10.625" style="1" customWidth="1"/>
    <col min="8458" max="8458" width="8.625" style="1" customWidth="1"/>
    <col min="8459" max="8459" width="10.625" style="1" customWidth="1"/>
    <col min="8460" max="8460" width="8.625" style="1" customWidth="1"/>
    <col min="8461" max="8461" width="10.625" style="1" customWidth="1"/>
    <col min="8462" max="8706" width="9" style="1"/>
    <col min="8707" max="8707" width="25.625" style="1" customWidth="1"/>
    <col min="8708" max="8708" width="10.625" style="1" customWidth="1"/>
    <col min="8709" max="8709" width="11.625" style="1" customWidth="1"/>
    <col min="8710" max="8710" width="8.625" style="1" customWidth="1"/>
    <col min="8711" max="8711" width="10.625" style="1" customWidth="1"/>
    <col min="8712" max="8712" width="8.625" style="1" customWidth="1"/>
    <col min="8713" max="8713" width="10.625" style="1" customWidth="1"/>
    <col min="8714" max="8714" width="8.625" style="1" customWidth="1"/>
    <col min="8715" max="8715" width="10.625" style="1" customWidth="1"/>
    <col min="8716" max="8716" width="8.625" style="1" customWidth="1"/>
    <col min="8717" max="8717" width="10.625" style="1" customWidth="1"/>
    <col min="8718" max="8962" width="9" style="1"/>
    <col min="8963" max="8963" width="25.625" style="1" customWidth="1"/>
    <col min="8964" max="8964" width="10.625" style="1" customWidth="1"/>
    <col min="8965" max="8965" width="11.625" style="1" customWidth="1"/>
    <col min="8966" max="8966" width="8.625" style="1" customWidth="1"/>
    <col min="8967" max="8967" width="10.625" style="1" customWidth="1"/>
    <col min="8968" max="8968" width="8.625" style="1" customWidth="1"/>
    <col min="8969" max="8969" width="10.625" style="1" customWidth="1"/>
    <col min="8970" max="8970" width="8.625" style="1" customWidth="1"/>
    <col min="8971" max="8971" width="10.625" style="1" customWidth="1"/>
    <col min="8972" max="8972" width="8.625" style="1" customWidth="1"/>
    <col min="8973" max="8973" width="10.625" style="1" customWidth="1"/>
    <col min="8974" max="9218" width="9" style="1"/>
    <col min="9219" max="9219" width="25.625" style="1" customWidth="1"/>
    <col min="9220" max="9220" width="10.625" style="1" customWidth="1"/>
    <col min="9221" max="9221" width="11.625" style="1" customWidth="1"/>
    <col min="9222" max="9222" width="8.625" style="1" customWidth="1"/>
    <col min="9223" max="9223" width="10.625" style="1" customWidth="1"/>
    <col min="9224" max="9224" width="8.625" style="1" customWidth="1"/>
    <col min="9225" max="9225" width="10.625" style="1" customWidth="1"/>
    <col min="9226" max="9226" width="8.625" style="1" customWidth="1"/>
    <col min="9227" max="9227" width="10.625" style="1" customWidth="1"/>
    <col min="9228" max="9228" width="8.625" style="1" customWidth="1"/>
    <col min="9229" max="9229" width="10.625" style="1" customWidth="1"/>
    <col min="9230" max="9474" width="9" style="1"/>
    <col min="9475" max="9475" width="25.625" style="1" customWidth="1"/>
    <col min="9476" max="9476" width="10.625" style="1" customWidth="1"/>
    <col min="9477" max="9477" width="11.625" style="1" customWidth="1"/>
    <col min="9478" max="9478" width="8.625" style="1" customWidth="1"/>
    <col min="9479" max="9479" width="10.625" style="1" customWidth="1"/>
    <col min="9480" max="9480" width="8.625" style="1" customWidth="1"/>
    <col min="9481" max="9481" width="10.625" style="1" customWidth="1"/>
    <col min="9482" max="9482" width="8.625" style="1" customWidth="1"/>
    <col min="9483" max="9483" width="10.625" style="1" customWidth="1"/>
    <col min="9484" max="9484" width="8.625" style="1" customWidth="1"/>
    <col min="9485" max="9485" width="10.625" style="1" customWidth="1"/>
    <col min="9486" max="9730" width="9" style="1"/>
    <col min="9731" max="9731" width="25.625" style="1" customWidth="1"/>
    <col min="9732" max="9732" width="10.625" style="1" customWidth="1"/>
    <col min="9733" max="9733" width="11.625" style="1" customWidth="1"/>
    <col min="9734" max="9734" width="8.625" style="1" customWidth="1"/>
    <col min="9735" max="9735" width="10.625" style="1" customWidth="1"/>
    <col min="9736" max="9736" width="8.625" style="1" customWidth="1"/>
    <col min="9737" max="9737" width="10.625" style="1" customWidth="1"/>
    <col min="9738" max="9738" width="8.625" style="1" customWidth="1"/>
    <col min="9739" max="9739" width="10.625" style="1" customWidth="1"/>
    <col min="9740" max="9740" width="8.625" style="1" customWidth="1"/>
    <col min="9741" max="9741" width="10.625" style="1" customWidth="1"/>
    <col min="9742" max="9986" width="9" style="1"/>
    <col min="9987" max="9987" width="25.625" style="1" customWidth="1"/>
    <col min="9988" max="9988" width="10.625" style="1" customWidth="1"/>
    <col min="9989" max="9989" width="11.625" style="1" customWidth="1"/>
    <col min="9990" max="9990" width="8.625" style="1" customWidth="1"/>
    <col min="9991" max="9991" width="10.625" style="1" customWidth="1"/>
    <col min="9992" max="9992" width="8.625" style="1" customWidth="1"/>
    <col min="9993" max="9993" width="10.625" style="1" customWidth="1"/>
    <col min="9994" max="9994" width="8.625" style="1" customWidth="1"/>
    <col min="9995" max="9995" width="10.625" style="1" customWidth="1"/>
    <col min="9996" max="9996" width="8.625" style="1" customWidth="1"/>
    <col min="9997" max="9997" width="10.625" style="1" customWidth="1"/>
    <col min="9998" max="10242" width="9" style="1"/>
    <col min="10243" max="10243" width="25.625" style="1" customWidth="1"/>
    <col min="10244" max="10244" width="10.625" style="1" customWidth="1"/>
    <col min="10245" max="10245" width="11.625" style="1" customWidth="1"/>
    <col min="10246" max="10246" width="8.625" style="1" customWidth="1"/>
    <col min="10247" max="10247" width="10.625" style="1" customWidth="1"/>
    <col min="10248" max="10248" width="8.625" style="1" customWidth="1"/>
    <col min="10249" max="10249" width="10.625" style="1" customWidth="1"/>
    <col min="10250" max="10250" width="8.625" style="1" customWidth="1"/>
    <col min="10251" max="10251" width="10.625" style="1" customWidth="1"/>
    <col min="10252" max="10252" width="8.625" style="1" customWidth="1"/>
    <col min="10253" max="10253" width="10.625" style="1" customWidth="1"/>
    <col min="10254" max="10498" width="9" style="1"/>
    <col min="10499" max="10499" width="25.625" style="1" customWidth="1"/>
    <col min="10500" max="10500" width="10.625" style="1" customWidth="1"/>
    <col min="10501" max="10501" width="11.625" style="1" customWidth="1"/>
    <col min="10502" max="10502" width="8.625" style="1" customWidth="1"/>
    <col min="10503" max="10503" width="10.625" style="1" customWidth="1"/>
    <col min="10504" max="10504" width="8.625" style="1" customWidth="1"/>
    <col min="10505" max="10505" width="10.625" style="1" customWidth="1"/>
    <col min="10506" max="10506" width="8.625" style="1" customWidth="1"/>
    <col min="10507" max="10507" width="10.625" style="1" customWidth="1"/>
    <col min="10508" max="10508" width="8.625" style="1" customWidth="1"/>
    <col min="10509" max="10509" width="10.625" style="1" customWidth="1"/>
    <col min="10510" max="10754" width="9" style="1"/>
    <col min="10755" max="10755" width="25.625" style="1" customWidth="1"/>
    <col min="10756" max="10756" width="10.625" style="1" customWidth="1"/>
    <col min="10757" max="10757" width="11.625" style="1" customWidth="1"/>
    <col min="10758" max="10758" width="8.625" style="1" customWidth="1"/>
    <col min="10759" max="10759" width="10.625" style="1" customWidth="1"/>
    <col min="10760" max="10760" width="8.625" style="1" customWidth="1"/>
    <col min="10761" max="10761" width="10.625" style="1" customWidth="1"/>
    <col min="10762" max="10762" width="8.625" style="1" customWidth="1"/>
    <col min="10763" max="10763" width="10.625" style="1" customWidth="1"/>
    <col min="10764" max="10764" width="8.625" style="1" customWidth="1"/>
    <col min="10765" max="10765" width="10.625" style="1" customWidth="1"/>
    <col min="10766" max="11010" width="9" style="1"/>
    <col min="11011" max="11011" width="25.625" style="1" customWidth="1"/>
    <col min="11012" max="11012" width="10.625" style="1" customWidth="1"/>
    <col min="11013" max="11013" width="11.625" style="1" customWidth="1"/>
    <col min="11014" max="11014" width="8.625" style="1" customWidth="1"/>
    <col min="11015" max="11015" width="10.625" style="1" customWidth="1"/>
    <col min="11016" max="11016" width="8.625" style="1" customWidth="1"/>
    <col min="11017" max="11017" width="10.625" style="1" customWidth="1"/>
    <col min="11018" max="11018" width="8.625" style="1" customWidth="1"/>
    <col min="11019" max="11019" width="10.625" style="1" customWidth="1"/>
    <col min="11020" max="11020" width="8.625" style="1" customWidth="1"/>
    <col min="11021" max="11021" width="10.625" style="1" customWidth="1"/>
    <col min="11022" max="11266" width="9" style="1"/>
    <col min="11267" max="11267" width="25.625" style="1" customWidth="1"/>
    <col min="11268" max="11268" width="10.625" style="1" customWidth="1"/>
    <col min="11269" max="11269" width="11.625" style="1" customWidth="1"/>
    <col min="11270" max="11270" width="8.625" style="1" customWidth="1"/>
    <col min="11271" max="11271" width="10.625" style="1" customWidth="1"/>
    <col min="11272" max="11272" width="8.625" style="1" customWidth="1"/>
    <col min="11273" max="11273" width="10.625" style="1" customWidth="1"/>
    <col min="11274" max="11274" width="8.625" style="1" customWidth="1"/>
    <col min="11275" max="11275" width="10.625" style="1" customWidth="1"/>
    <col min="11276" max="11276" width="8.625" style="1" customWidth="1"/>
    <col min="11277" max="11277" width="10.625" style="1" customWidth="1"/>
    <col min="11278" max="11522" width="9" style="1"/>
    <col min="11523" max="11523" width="25.625" style="1" customWidth="1"/>
    <col min="11524" max="11524" width="10.625" style="1" customWidth="1"/>
    <col min="11525" max="11525" width="11.625" style="1" customWidth="1"/>
    <col min="11526" max="11526" width="8.625" style="1" customWidth="1"/>
    <col min="11527" max="11527" width="10.625" style="1" customWidth="1"/>
    <col min="11528" max="11528" width="8.625" style="1" customWidth="1"/>
    <col min="11529" max="11529" width="10.625" style="1" customWidth="1"/>
    <col min="11530" max="11530" width="8.625" style="1" customWidth="1"/>
    <col min="11531" max="11531" width="10.625" style="1" customWidth="1"/>
    <col min="11532" max="11532" width="8.625" style="1" customWidth="1"/>
    <col min="11533" max="11533" width="10.625" style="1" customWidth="1"/>
    <col min="11534" max="11778" width="9" style="1"/>
    <col min="11779" max="11779" width="25.625" style="1" customWidth="1"/>
    <col min="11780" max="11780" width="10.625" style="1" customWidth="1"/>
    <col min="11781" max="11781" width="11.625" style="1" customWidth="1"/>
    <col min="11782" max="11782" width="8.625" style="1" customWidth="1"/>
    <col min="11783" max="11783" width="10.625" style="1" customWidth="1"/>
    <col min="11784" max="11784" width="8.625" style="1" customWidth="1"/>
    <col min="11785" max="11785" width="10.625" style="1" customWidth="1"/>
    <col min="11786" max="11786" width="8.625" style="1" customWidth="1"/>
    <col min="11787" max="11787" width="10.625" style="1" customWidth="1"/>
    <col min="11788" max="11788" width="8.625" style="1" customWidth="1"/>
    <col min="11789" max="11789" width="10.625" style="1" customWidth="1"/>
    <col min="11790" max="12034" width="9" style="1"/>
    <col min="12035" max="12035" width="25.625" style="1" customWidth="1"/>
    <col min="12036" max="12036" width="10.625" style="1" customWidth="1"/>
    <col min="12037" max="12037" width="11.625" style="1" customWidth="1"/>
    <col min="12038" max="12038" width="8.625" style="1" customWidth="1"/>
    <col min="12039" max="12039" width="10.625" style="1" customWidth="1"/>
    <col min="12040" max="12040" width="8.625" style="1" customWidth="1"/>
    <col min="12041" max="12041" width="10.625" style="1" customWidth="1"/>
    <col min="12042" max="12042" width="8.625" style="1" customWidth="1"/>
    <col min="12043" max="12043" width="10.625" style="1" customWidth="1"/>
    <col min="12044" max="12044" width="8.625" style="1" customWidth="1"/>
    <col min="12045" max="12045" width="10.625" style="1" customWidth="1"/>
    <col min="12046" max="12290" width="9" style="1"/>
    <col min="12291" max="12291" width="25.625" style="1" customWidth="1"/>
    <col min="12292" max="12292" width="10.625" style="1" customWidth="1"/>
    <col min="12293" max="12293" width="11.625" style="1" customWidth="1"/>
    <col min="12294" max="12294" width="8.625" style="1" customWidth="1"/>
    <col min="12295" max="12295" width="10.625" style="1" customWidth="1"/>
    <col min="12296" max="12296" width="8.625" style="1" customWidth="1"/>
    <col min="12297" max="12297" width="10.625" style="1" customWidth="1"/>
    <col min="12298" max="12298" width="8.625" style="1" customWidth="1"/>
    <col min="12299" max="12299" width="10.625" style="1" customWidth="1"/>
    <col min="12300" max="12300" width="8.625" style="1" customWidth="1"/>
    <col min="12301" max="12301" width="10.625" style="1" customWidth="1"/>
    <col min="12302" max="12546" width="9" style="1"/>
    <col min="12547" max="12547" width="25.625" style="1" customWidth="1"/>
    <col min="12548" max="12548" width="10.625" style="1" customWidth="1"/>
    <col min="12549" max="12549" width="11.625" style="1" customWidth="1"/>
    <col min="12550" max="12550" width="8.625" style="1" customWidth="1"/>
    <col min="12551" max="12551" width="10.625" style="1" customWidth="1"/>
    <col min="12552" max="12552" width="8.625" style="1" customWidth="1"/>
    <col min="12553" max="12553" width="10.625" style="1" customWidth="1"/>
    <col min="12554" max="12554" width="8.625" style="1" customWidth="1"/>
    <col min="12555" max="12555" width="10.625" style="1" customWidth="1"/>
    <col min="12556" max="12556" width="8.625" style="1" customWidth="1"/>
    <col min="12557" max="12557" width="10.625" style="1" customWidth="1"/>
    <col min="12558" max="12802" width="9" style="1"/>
    <col min="12803" max="12803" width="25.625" style="1" customWidth="1"/>
    <col min="12804" max="12804" width="10.625" style="1" customWidth="1"/>
    <col min="12805" max="12805" width="11.625" style="1" customWidth="1"/>
    <col min="12806" max="12806" width="8.625" style="1" customWidth="1"/>
    <col min="12807" max="12807" width="10.625" style="1" customWidth="1"/>
    <col min="12808" max="12808" width="8.625" style="1" customWidth="1"/>
    <col min="12809" max="12809" width="10.625" style="1" customWidth="1"/>
    <col min="12810" max="12810" width="8.625" style="1" customWidth="1"/>
    <col min="12811" max="12811" width="10.625" style="1" customWidth="1"/>
    <col min="12812" max="12812" width="8.625" style="1" customWidth="1"/>
    <col min="12813" max="12813" width="10.625" style="1" customWidth="1"/>
    <col min="12814" max="13058" width="9" style="1"/>
    <col min="13059" max="13059" width="25.625" style="1" customWidth="1"/>
    <col min="13060" max="13060" width="10.625" style="1" customWidth="1"/>
    <col min="13061" max="13061" width="11.625" style="1" customWidth="1"/>
    <col min="13062" max="13062" width="8.625" style="1" customWidth="1"/>
    <col min="13063" max="13063" width="10.625" style="1" customWidth="1"/>
    <col min="13064" max="13064" width="8.625" style="1" customWidth="1"/>
    <col min="13065" max="13065" width="10.625" style="1" customWidth="1"/>
    <col min="13066" max="13066" width="8.625" style="1" customWidth="1"/>
    <col min="13067" max="13067" width="10.625" style="1" customWidth="1"/>
    <col min="13068" max="13068" width="8.625" style="1" customWidth="1"/>
    <col min="13069" max="13069" width="10.625" style="1" customWidth="1"/>
    <col min="13070" max="13314" width="9" style="1"/>
    <col min="13315" max="13315" width="25.625" style="1" customWidth="1"/>
    <col min="13316" max="13316" width="10.625" style="1" customWidth="1"/>
    <col min="13317" max="13317" width="11.625" style="1" customWidth="1"/>
    <col min="13318" max="13318" width="8.625" style="1" customWidth="1"/>
    <col min="13319" max="13319" width="10.625" style="1" customWidth="1"/>
    <col min="13320" max="13320" width="8.625" style="1" customWidth="1"/>
    <col min="13321" max="13321" width="10.625" style="1" customWidth="1"/>
    <col min="13322" max="13322" width="8.625" style="1" customWidth="1"/>
    <col min="13323" max="13323" width="10.625" style="1" customWidth="1"/>
    <col min="13324" max="13324" width="8.625" style="1" customWidth="1"/>
    <col min="13325" max="13325" width="10.625" style="1" customWidth="1"/>
    <col min="13326" max="13570" width="9" style="1"/>
    <col min="13571" max="13571" width="25.625" style="1" customWidth="1"/>
    <col min="13572" max="13572" width="10.625" style="1" customWidth="1"/>
    <col min="13573" max="13573" width="11.625" style="1" customWidth="1"/>
    <col min="13574" max="13574" width="8.625" style="1" customWidth="1"/>
    <col min="13575" max="13575" width="10.625" style="1" customWidth="1"/>
    <col min="13576" max="13576" width="8.625" style="1" customWidth="1"/>
    <col min="13577" max="13577" width="10.625" style="1" customWidth="1"/>
    <col min="13578" max="13578" width="8.625" style="1" customWidth="1"/>
    <col min="13579" max="13579" width="10.625" style="1" customWidth="1"/>
    <col min="13580" max="13580" width="8.625" style="1" customWidth="1"/>
    <col min="13581" max="13581" width="10.625" style="1" customWidth="1"/>
    <col min="13582" max="13826" width="9" style="1"/>
    <col min="13827" max="13827" width="25.625" style="1" customWidth="1"/>
    <col min="13828" max="13828" width="10.625" style="1" customWidth="1"/>
    <col min="13829" max="13829" width="11.625" style="1" customWidth="1"/>
    <col min="13830" max="13830" width="8.625" style="1" customWidth="1"/>
    <col min="13831" max="13831" width="10.625" style="1" customWidth="1"/>
    <col min="13832" max="13832" width="8.625" style="1" customWidth="1"/>
    <col min="13833" max="13833" width="10.625" style="1" customWidth="1"/>
    <col min="13834" max="13834" width="8.625" style="1" customWidth="1"/>
    <col min="13835" max="13835" width="10.625" style="1" customWidth="1"/>
    <col min="13836" max="13836" width="8.625" style="1" customWidth="1"/>
    <col min="13837" max="13837" width="10.625" style="1" customWidth="1"/>
    <col min="13838" max="14082" width="9" style="1"/>
    <col min="14083" max="14083" width="25.625" style="1" customWidth="1"/>
    <col min="14084" max="14084" width="10.625" style="1" customWidth="1"/>
    <col min="14085" max="14085" width="11.625" style="1" customWidth="1"/>
    <col min="14086" max="14086" width="8.625" style="1" customWidth="1"/>
    <col min="14087" max="14087" width="10.625" style="1" customWidth="1"/>
    <col min="14088" max="14088" width="8.625" style="1" customWidth="1"/>
    <col min="14089" max="14089" width="10.625" style="1" customWidth="1"/>
    <col min="14090" max="14090" width="8.625" style="1" customWidth="1"/>
    <col min="14091" max="14091" width="10.625" style="1" customWidth="1"/>
    <col min="14092" max="14092" width="8.625" style="1" customWidth="1"/>
    <col min="14093" max="14093" width="10.625" style="1" customWidth="1"/>
    <col min="14094" max="14338" width="9" style="1"/>
    <col min="14339" max="14339" width="25.625" style="1" customWidth="1"/>
    <col min="14340" max="14340" width="10.625" style="1" customWidth="1"/>
    <col min="14341" max="14341" width="11.625" style="1" customWidth="1"/>
    <col min="14342" max="14342" width="8.625" style="1" customWidth="1"/>
    <col min="14343" max="14343" width="10.625" style="1" customWidth="1"/>
    <col min="14344" max="14344" width="8.625" style="1" customWidth="1"/>
    <col min="14345" max="14345" width="10.625" style="1" customWidth="1"/>
    <col min="14346" max="14346" width="8.625" style="1" customWidth="1"/>
    <col min="14347" max="14347" width="10.625" style="1" customWidth="1"/>
    <col min="14348" max="14348" width="8.625" style="1" customWidth="1"/>
    <col min="14349" max="14349" width="10.625" style="1" customWidth="1"/>
    <col min="14350" max="14594" width="9" style="1"/>
    <col min="14595" max="14595" width="25.625" style="1" customWidth="1"/>
    <col min="14596" max="14596" width="10.625" style="1" customWidth="1"/>
    <col min="14597" max="14597" width="11.625" style="1" customWidth="1"/>
    <col min="14598" max="14598" width="8.625" style="1" customWidth="1"/>
    <col min="14599" max="14599" width="10.625" style="1" customWidth="1"/>
    <col min="14600" max="14600" width="8.625" style="1" customWidth="1"/>
    <col min="14601" max="14601" width="10.625" style="1" customWidth="1"/>
    <col min="14602" max="14602" width="8.625" style="1" customWidth="1"/>
    <col min="14603" max="14603" width="10.625" style="1" customWidth="1"/>
    <col min="14604" max="14604" width="8.625" style="1" customWidth="1"/>
    <col min="14605" max="14605" width="10.625" style="1" customWidth="1"/>
    <col min="14606" max="14850" width="9" style="1"/>
    <col min="14851" max="14851" width="25.625" style="1" customWidth="1"/>
    <col min="14852" max="14852" width="10.625" style="1" customWidth="1"/>
    <col min="14853" max="14853" width="11.625" style="1" customWidth="1"/>
    <col min="14854" max="14854" width="8.625" style="1" customWidth="1"/>
    <col min="14855" max="14855" width="10.625" style="1" customWidth="1"/>
    <col min="14856" max="14856" width="8.625" style="1" customWidth="1"/>
    <col min="14857" max="14857" width="10.625" style="1" customWidth="1"/>
    <col min="14858" max="14858" width="8.625" style="1" customWidth="1"/>
    <col min="14859" max="14859" width="10.625" style="1" customWidth="1"/>
    <col min="14860" max="14860" width="8.625" style="1" customWidth="1"/>
    <col min="14861" max="14861" width="10.625" style="1" customWidth="1"/>
    <col min="14862" max="15106" width="9" style="1"/>
    <col min="15107" max="15107" width="25.625" style="1" customWidth="1"/>
    <col min="15108" max="15108" width="10.625" style="1" customWidth="1"/>
    <col min="15109" max="15109" width="11.625" style="1" customWidth="1"/>
    <col min="15110" max="15110" width="8.625" style="1" customWidth="1"/>
    <col min="15111" max="15111" width="10.625" style="1" customWidth="1"/>
    <col min="15112" max="15112" width="8.625" style="1" customWidth="1"/>
    <col min="15113" max="15113" width="10.625" style="1" customWidth="1"/>
    <col min="15114" max="15114" width="8.625" style="1" customWidth="1"/>
    <col min="15115" max="15115" width="10.625" style="1" customWidth="1"/>
    <col min="15116" max="15116" width="8.625" style="1" customWidth="1"/>
    <col min="15117" max="15117" width="10.625" style="1" customWidth="1"/>
    <col min="15118" max="15362" width="9" style="1"/>
    <col min="15363" max="15363" width="25.625" style="1" customWidth="1"/>
    <col min="15364" max="15364" width="10.625" style="1" customWidth="1"/>
    <col min="15365" max="15365" width="11.625" style="1" customWidth="1"/>
    <col min="15366" max="15366" width="8.625" style="1" customWidth="1"/>
    <col min="15367" max="15367" width="10.625" style="1" customWidth="1"/>
    <col min="15368" max="15368" width="8.625" style="1" customWidth="1"/>
    <col min="15369" max="15369" width="10.625" style="1" customWidth="1"/>
    <col min="15370" max="15370" width="8.625" style="1" customWidth="1"/>
    <col min="15371" max="15371" width="10.625" style="1" customWidth="1"/>
    <col min="15372" max="15372" width="8.625" style="1" customWidth="1"/>
    <col min="15373" max="15373" width="10.625" style="1" customWidth="1"/>
    <col min="15374" max="15618" width="9" style="1"/>
    <col min="15619" max="15619" width="25.625" style="1" customWidth="1"/>
    <col min="15620" max="15620" width="10.625" style="1" customWidth="1"/>
    <col min="15621" max="15621" width="11.625" style="1" customWidth="1"/>
    <col min="15622" max="15622" width="8.625" style="1" customWidth="1"/>
    <col min="15623" max="15623" width="10.625" style="1" customWidth="1"/>
    <col min="15624" max="15624" width="8.625" style="1" customWidth="1"/>
    <col min="15625" max="15625" width="10.625" style="1" customWidth="1"/>
    <col min="15626" max="15626" width="8.625" style="1" customWidth="1"/>
    <col min="15627" max="15627" width="10.625" style="1" customWidth="1"/>
    <col min="15628" max="15628" width="8.625" style="1" customWidth="1"/>
    <col min="15629" max="15629" width="10.625" style="1" customWidth="1"/>
    <col min="15630" max="15874" width="9" style="1"/>
    <col min="15875" max="15875" width="25.625" style="1" customWidth="1"/>
    <col min="15876" max="15876" width="10.625" style="1" customWidth="1"/>
    <col min="15877" max="15877" width="11.625" style="1" customWidth="1"/>
    <col min="15878" max="15878" width="8.625" style="1" customWidth="1"/>
    <col min="15879" max="15879" width="10.625" style="1" customWidth="1"/>
    <col min="15880" max="15880" width="8.625" style="1" customWidth="1"/>
    <col min="15881" max="15881" width="10.625" style="1" customWidth="1"/>
    <col min="15882" max="15882" width="8.625" style="1" customWidth="1"/>
    <col min="15883" max="15883" width="10.625" style="1" customWidth="1"/>
    <col min="15884" max="15884" width="8.625" style="1" customWidth="1"/>
    <col min="15885" max="15885" width="10.625" style="1" customWidth="1"/>
    <col min="15886" max="16130" width="9" style="1"/>
    <col min="16131" max="16131" width="25.625" style="1" customWidth="1"/>
    <col min="16132" max="16132" width="10.625" style="1" customWidth="1"/>
    <col min="16133" max="16133" width="11.625" style="1" customWidth="1"/>
    <col min="16134" max="16134" width="8.625" style="1" customWidth="1"/>
    <col min="16135" max="16135" width="10.625" style="1" customWidth="1"/>
    <col min="16136" max="16136" width="8.625" style="1" customWidth="1"/>
    <col min="16137" max="16137" width="10.625" style="1" customWidth="1"/>
    <col min="16138" max="16138" width="8.625" style="1" customWidth="1"/>
    <col min="16139" max="16139" width="10.625" style="1" customWidth="1"/>
    <col min="16140" max="16140" width="8.625" style="1" customWidth="1"/>
    <col min="16141" max="16141" width="10.625" style="1" customWidth="1"/>
    <col min="16142" max="16384" width="9" style="1"/>
  </cols>
  <sheetData>
    <row r="2" spans="1:13" x14ac:dyDescent="0.3">
      <c r="A2" s="135" t="s">
        <v>155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x14ac:dyDescent="0.3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5" spans="1:13" x14ac:dyDescent="0.3">
      <c r="A5" s="143"/>
      <c r="B5" s="142" t="s">
        <v>137</v>
      </c>
      <c r="C5" s="142"/>
      <c r="D5" s="142" t="s">
        <v>138</v>
      </c>
      <c r="E5" s="142"/>
      <c r="F5" s="142" t="s">
        <v>139</v>
      </c>
      <c r="G5" s="142"/>
      <c r="H5" s="142" t="s">
        <v>140</v>
      </c>
      <c r="I5" s="142"/>
      <c r="J5" s="142" t="s">
        <v>141</v>
      </c>
      <c r="K5" s="142"/>
      <c r="L5" s="142" t="s">
        <v>128</v>
      </c>
      <c r="M5" s="142"/>
    </row>
    <row r="6" spans="1:13" ht="60.75" x14ac:dyDescent="0.3">
      <c r="A6" s="143"/>
      <c r="B6" s="127" t="s">
        <v>32</v>
      </c>
      <c r="C6" s="127" t="s">
        <v>33</v>
      </c>
      <c r="D6" s="127" t="s">
        <v>32</v>
      </c>
      <c r="E6" s="127" t="s">
        <v>33</v>
      </c>
      <c r="F6" s="127" t="s">
        <v>32</v>
      </c>
      <c r="G6" s="127" t="s">
        <v>33</v>
      </c>
      <c r="H6" s="127" t="s">
        <v>32</v>
      </c>
      <c r="I6" s="127" t="s">
        <v>33</v>
      </c>
      <c r="J6" s="127" t="s">
        <v>32</v>
      </c>
      <c r="K6" s="127" t="s">
        <v>33</v>
      </c>
      <c r="L6" s="127" t="s">
        <v>32</v>
      </c>
      <c r="M6" s="127" t="s">
        <v>33</v>
      </c>
    </row>
    <row r="7" spans="1:13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3">
      <c r="A9" s="5" t="s">
        <v>157</v>
      </c>
      <c r="B9" s="128">
        <v>26</v>
      </c>
      <c r="C9" s="129">
        <v>2900000</v>
      </c>
      <c r="D9" s="128">
        <v>17</v>
      </c>
      <c r="E9" s="129">
        <v>3855000</v>
      </c>
      <c r="F9" s="128">
        <v>12</v>
      </c>
      <c r="G9" s="129">
        <v>1895000</v>
      </c>
      <c r="H9" s="128">
        <v>10</v>
      </c>
      <c r="I9" s="129">
        <v>1460000</v>
      </c>
      <c r="J9" s="128">
        <v>9</v>
      </c>
      <c r="K9" s="129">
        <v>280000</v>
      </c>
      <c r="L9" s="128">
        <f>B9+D9+F9+H9+J9</f>
        <v>74</v>
      </c>
      <c r="M9" s="129">
        <f>C9+E9+G9+I9+K9</f>
        <v>10390000</v>
      </c>
    </row>
    <row r="10" spans="1:13" x14ac:dyDescent="0.3">
      <c r="A10" s="5"/>
      <c r="B10" s="5"/>
      <c r="C10" s="8"/>
      <c r="D10" s="5"/>
      <c r="E10" s="8"/>
      <c r="F10" s="5"/>
      <c r="G10" s="8"/>
      <c r="H10" s="5"/>
      <c r="I10" s="8"/>
      <c r="J10" s="5"/>
      <c r="K10" s="8"/>
      <c r="L10" s="5"/>
      <c r="M10" s="8"/>
    </row>
    <row r="11" spans="1:13" x14ac:dyDescent="0.3">
      <c r="A11" s="5"/>
      <c r="B11" s="64"/>
      <c r="C11" s="8"/>
      <c r="D11" s="64"/>
      <c r="E11" s="8"/>
      <c r="F11" s="64"/>
      <c r="G11" s="8"/>
      <c r="H11" s="64"/>
      <c r="I11" s="8"/>
      <c r="J11" s="64"/>
      <c r="K11" s="8"/>
      <c r="L11" s="64"/>
      <c r="M11" s="8"/>
    </row>
    <row r="12" spans="1:13" s="20" customFormat="1" x14ac:dyDescent="0.3">
      <c r="A12" s="103" t="s">
        <v>34</v>
      </c>
      <c r="B12" s="130">
        <v>26</v>
      </c>
      <c r="C12" s="131">
        <v>2900000</v>
      </c>
      <c r="D12" s="130">
        <v>17</v>
      </c>
      <c r="E12" s="131">
        <v>3855000</v>
      </c>
      <c r="F12" s="130">
        <v>12</v>
      </c>
      <c r="G12" s="131">
        <v>1895000</v>
      </c>
      <c r="H12" s="130">
        <v>10</v>
      </c>
      <c r="I12" s="131">
        <v>1460000</v>
      </c>
      <c r="J12" s="130">
        <v>9</v>
      </c>
      <c r="K12" s="131">
        <v>280000</v>
      </c>
      <c r="L12" s="130">
        <f>B12+D12+F12+H12+J12</f>
        <v>74</v>
      </c>
      <c r="M12" s="131">
        <f>C12+E12+G12+I12+K12</f>
        <v>10390000</v>
      </c>
    </row>
    <row r="13" spans="1:13" x14ac:dyDescent="0.3">
      <c r="A13" s="22"/>
      <c r="B13" s="22"/>
      <c r="C13" s="23"/>
      <c r="D13" s="22"/>
      <c r="E13" s="23"/>
      <c r="F13" s="22"/>
      <c r="G13" s="22"/>
      <c r="H13" s="22"/>
      <c r="I13" s="22"/>
      <c r="J13" s="22"/>
      <c r="K13" s="22"/>
      <c r="L13" s="22"/>
      <c r="M13" s="22"/>
    </row>
    <row r="24" spans="7:7" x14ac:dyDescent="0.3">
      <c r="G24" s="21">
        <v>35</v>
      </c>
    </row>
  </sheetData>
  <mergeCells count="9">
    <mergeCell ref="J5:K5"/>
    <mergeCell ref="A2:M2"/>
    <mergeCell ref="A3:M3"/>
    <mergeCell ref="A5:A6"/>
    <mergeCell ref="B5:C5"/>
    <mergeCell ref="D5:E5"/>
    <mergeCell ref="F5:G5"/>
    <mergeCell ref="H5:I5"/>
    <mergeCell ref="L5:M5"/>
  </mergeCells>
  <printOptions horizontalCentered="1"/>
  <pageMargins left="0.17" right="0.11811023622047245" top="0.35433070866141736" bottom="0.15748031496062992" header="0.11811023622047245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ผ.๐๒(๖)</vt:lpstr>
      <vt:lpstr>ผ.๐๒(๒)</vt:lpstr>
      <vt:lpstr>ผ.๐๒(๓)</vt:lpstr>
      <vt:lpstr>ผ ๐๒ (๔)</vt:lpstr>
      <vt:lpstr>ผ ๐๑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 IT</dc:creator>
  <cp:lastModifiedBy>Windows User</cp:lastModifiedBy>
  <cp:lastPrinted>2022-05-05T02:13:07Z</cp:lastPrinted>
  <dcterms:created xsi:type="dcterms:W3CDTF">2016-10-13T03:12:32Z</dcterms:created>
  <dcterms:modified xsi:type="dcterms:W3CDTF">2022-10-25T07:33:31Z</dcterms:modified>
</cp:coreProperties>
</file>